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484" lockStructure="1"/>
  <bookViews>
    <workbookView windowWidth="20490" windowHeight="7860"/>
  </bookViews>
  <sheets>
    <sheet name="成绩折算汇总表" sheetId="1" r:id="rId1"/>
  </sheets>
  <definedNames>
    <definedName name="_xlnm._FilterDatabase" localSheetId="0" hidden="1">成绩折算汇总表!$A$2:$M$114</definedName>
    <definedName name="_xlnm.Print_Titles" localSheetId="0">成绩折算汇总表!$1:$2</definedName>
  </definedNames>
  <calcPr calcId="144525"/>
</workbook>
</file>

<file path=xl/sharedStrings.xml><?xml version="1.0" encoding="utf-8"?>
<sst xmlns="http://schemas.openxmlformats.org/spreadsheetml/2006/main" count="362" uniqueCount="38">
  <si>
    <t>重庆市万州区2021年公开选聘城市社区工作者考试成绩折算汇总表</t>
  </si>
  <si>
    <t>序号</t>
  </si>
  <si>
    <t>考号</t>
  </si>
  <si>
    <t>报考单位</t>
  </si>
  <si>
    <t>报考岗位</t>
  </si>
  <si>
    <t>笔试成绩</t>
  </si>
  <si>
    <t>折算比例</t>
  </si>
  <si>
    <t>笔试折算成绩</t>
  </si>
  <si>
    <t>面试成绩</t>
  </si>
  <si>
    <t>面试折算成绩</t>
  </si>
  <si>
    <t>加分</t>
  </si>
  <si>
    <t>总成绩</t>
  </si>
  <si>
    <t>是否进入体检</t>
  </si>
  <si>
    <t>重庆市万州区百安坝街道办事处</t>
  </si>
  <si>
    <t>城市社区工作者</t>
  </si>
  <si>
    <t>是</t>
  </si>
  <si>
    <t>缺考</t>
  </si>
  <si>
    <t>否</t>
  </si>
  <si>
    <t>重庆市万州区陈家坝街道办事处</t>
  </si>
  <si>
    <t>重庆市万州区高笋塘街道办事处</t>
  </si>
  <si>
    <t>城市社区工作者1</t>
  </si>
  <si>
    <t>城市社区工作者2</t>
  </si>
  <si>
    <t>重庆市万州区牌楼街道办事处</t>
  </si>
  <si>
    <t>重庆市万州区沙河街道办事处</t>
  </si>
  <si>
    <t>重庆市万州区双河口街道办事处</t>
  </si>
  <si>
    <t>物业管理岗</t>
  </si>
  <si>
    <t>应急安全岗</t>
  </si>
  <si>
    <t>重庆市万州区五桥街道办事处</t>
  </si>
  <si>
    <t>社区事务岗（龚家社区）</t>
  </si>
  <si>
    <t>物业管理岗（民安社区）</t>
  </si>
  <si>
    <t>宣传文化岗（石人社区）</t>
  </si>
  <si>
    <t>宣传文化岗（五间桥社区）</t>
  </si>
  <si>
    <t>宣传文化岗（长龙社区）</t>
  </si>
  <si>
    <t>应急安全岗（万石桥社区）</t>
  </si>
  <si>
    <t>应急安全岗（长龙社区）</t>
  </si>
  <si>
    <t>重庆市万州区钟鼓楼街道办事处</t>
  </si>
  <si>
    <t>宣传文化岗</t>
  </si>
  <si>
    <t>重庆市万州区周家坝街道办事处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</si>
</sst>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0"/>
      <name val="Arial"/>
      <charset val="0"/>
    </font>
    <font>
      <b/>
      <sz val="16"/>
      <name val="宋体"/>
      <charset val="0"/>
    </font>
    <font>
      <b/>
      <sz val="10"/>
      <name val="宋体"/>
      <charset val="0"/>
    </font>
    <font>
      <sz val="10"/>
      <name val="宋体"/>
      <charset val="0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1" fillId="15" borderId="3" applyNumberFormat="0" applyAlignment="0" applyProtection="0">
      <alignment vertical="center"/>
    </xf>
    <xf numFmtId="44" fontId="0" fillId="0" borderId="0" applyNumberFormat="0" applyFill="0" applyBorder="0" applyAlignment="0" applyProtection="0"/>
    <xf numFmtId="41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NumberForma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21" fillId="26" borderId="8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15" fillId="22" borderId="3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4"/>
  <sheetViews>
    <sheetView tabSelected="1" workbookViewId="0">
      <selection activeCell="M2" sqref="M$1:M$1048576"/>
    </sheetView>
  </sheetViews>
  <sheetFormatPr defaultColWidth="9.14285714285714" defaultRowHeight="12.75"/>
  <cols>
    <col min="1" max="1" width="6" style="2" customWidth="1"/>
    <col min="2" max="2" width="13.7142857142857" style="2" customWidth="1"/>
    <col min="3" max="3" width="28.5714285714286" style="2" customWidth="1"/>
    <col min="4" max="4" width="23.2857142857143" style="2" customWidth="1"/>
    <col min="5" max="5" width="8.15238095238095" style="2" customWidth="1"/>
    <col min="6" max="6" width="7.68571428571429" style="2" customWidth="1"/>
    <col min="7" max="7" width="7.92380952380952" style="2" customWidth="1"/>
    <col min="8" max="8" width="8.11428571428571" style="2" customWidth="1"/>
    <col min="9" max="9" width="6.88571428571429" style="2" customWidth="1"/>
    <col min="10" max="10" width="9.14285714285714" style="2"/>
    <col min="11" max="11" width="4.6" style="2" customWidth="1"/>
    <col min="12" max="12" width="7.5047619047619" style="2" customWidth="1"/>
    <col min="13" max="16384" width="9.14285714285714" style="2"/>
  </cols>
  <sheetData>
    <row r="1" ht="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7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6</v>
      </c>
      <c r="J2" s="4" t="s">
        <v>9</v>
      </c>
      <c r="K2" s="4" t="s">
        <v>10</v>
      </c>
      <c r="L2" s="4" t="s">
        <v>11</v>
      </c>
      <c r="M2" s="4" t="s">
        <v>12</v>
      </c>
    </row>
    <row r="3" spans="1:13">
      <c r="A3" s="5">
        <v>1</v>
      </c>
      <c r="B3" s="6">
        <v>21000800085</v>
      </c>
      <c r="C3" s="5" t="s">
        <v>13</v>
      </c>
      <c r="D3" s="5" t="s">
        <v>14</v>
      </c>
      <c r="E3" s="5">
        <v>72.05</v>
      </c>
      <c r="F3" s="7">
        <v>0.5</v>
      </c>
      <c r="G3" s="8">
        <f t="shared" ref="G3:G66" si="0">E3*F3</f>
        <v>36.025</v>
      </c>
      <c r="H3" s="5">
        <v>86.36</v>
      </c>
      <c r="I3" s="7">
        <v>0.5</v>
      </c>
      <c r="J3" s="5">
        <f>H3*I3</f>
        <v>43.18</v>
      </c>
      <c r="K3" s="5"/>
      <c r="L3" s="8">
        <f>J3+G3+K3</f>
        <v>79.205</v>
      </c>
      <c r="M3" s="5" t="s">
        <v>15</v>
      </c>
    </row>
    <row r="4" spans="1:13">
      <c r="A4" s="5">
        <v>2</v>
      </c>
      <c r="B4" s="6">
        <v>21000800706</v>
      </c>
      <c r="C4" s="5" t="s">
        <v>13</v>
      </c>
      <c r="D4" s="5" t="s">
        <v>14</v>
      </c>
      <c r="E4" s="5">
        <v>76.65</v>
      </c>
      <c r="F4" s="7">
        <v>0.5</v>
      </c>
      <c r="G4" s="8">
        <f t="shared" si="0"/>
        <v>38.325</v>
      </c>
      <c r="H4" s="5">
        <v>80.94</v>
      </c>
      <c r="I4" s="7">
        <v>0.5</v>
      </c>
      <c r="J4" s="5">
        <f>H4*I4</f>
        <v>40.47</v>
      </c>
      <c r="K4" s="5"/>
      <c r="L4" s="8">
        <f>J4+G4+K4</f>
        <v>78.795</v>
      </c>
      <c r="M4" s="5" t="s">
        <v>15</v>
      </c>
    </row>
    <row r="5" spans="1:13">
      <c r="A5" s="5">
        <v>3</v>
      </c>
      <c r="B5" s="6">
        <v>21000800430</v>
      </c>
      <c r="C5" s="5" t="s">
        <v>13</v>
      </c>
      <c r="D5" s="5" t="s">
        <v>14</v>
      </c>
      <c r="E5" s="5">
        <v>74.95</v>
      </c>
      <c r="F5" s="7">
        <v>0.5</v>
      </c>
      <c r="G5" s="8">
        <f t="shared" si="0"/>
        <v>37.475</v>
      </c>
      <c r="H5" s="5">
        <v>82.26</v>
      </c>
      <c r="I5" s="7">
        <v>0.5</v>
      </c>
      <c r="J5" s="5">
        <f>H5*I5</f>
        <v>41.13</v>
      </c>
      <c r="K5" s="5"/>
      <c r="L5" s="8">
        <f>J5+G5+K5</f>
        <v>78.605</v>
      </c>
      <c r="M5" s="5" t="s">
        <v>15</v>
      </c>
    </row>
    <row r="6" spans="1:13">
      <c r="A6" s="5">
        <v>4</v>
      </c>
      <c r="B6" s="6">
        <v>21000800508</v>
      </c>
      <c r="C6" s="5" t="s">
        <v>13</v>
      </c>
      <c r="D6" s="5" t="s">
        <v>14</v>
      </c>
      <c r="E6" s="5">
        <v>70.45</v>
      </c>
      <c r="F6" s="7">
        <v>0.5</v>
      </c>
      <c r="G6" s="8">
        <f t="shared" si="0"/>
        <v>35.225</v>
      </c>
      <c r="H6" s="9" t="s">
        <v>16</v>
      </c>
      <c r="I6" s="7">
        <v>0.5</v>
      </c>
      <c r="J6" s="9" t="s">
        <v>16</v>
      </c>
      <c r="K6" s="9"/>
      <c r="L6" s="9" t="s">
        <v>16</v>
      </c>
      <c r="M6" s="9" t="s">
        <v>17</v>
      </c>
    </row>
    <row r="7" spans="1:13">
      <c r="A7" s="5">
        <v>5</v>
      </c>
      <c r="B7" s="6">
        <v>21000800311</v>
      </c>
      <c r="C7" s="5" t="s">
        <v>13</v>
      </c>
      <c r="D7" s="5" t="s">
        <v>14</v>
      </c>
      <c r="E7" s="5">
        <v>75</v>
      </c>
      <c r="F7" s="7">
        <v>0.5</v>
      </c>
      <c r="G7" s="8">
        <f t="shared" si="0"/>
        <v>37.5</v>
      </c>
      <c r="H7" s="5">
        <v>73.18</v>
      </c>
      <c r="I7" s="7">
        <v>0.5</v>
      </c>
      <c r="J7" s="5">
        <f t="shared" ref="J7:J22" si="1">H7*I7</f>
        <v>36.59</v>
      </c>
      <c r="K7" s="5"/>
      <c r="L7" s="8">
        <f t="shared" ref="L7:L22" si="2">J7+G7+K7</f>
        <v>74.09</v>
      </c>
      <c r="M7" s="9" t="s">
        <v>17</v>
      </c>
    </row>
    <row r="8" spans="1:13">
      <c r="A8" s="5">
        <v>6</v>
      </c>
      <c r="B8" s="6">
        <v>21000800066</v>
      </c>
      <c r="C8" s="5" t="s">
        <v>13</v>
      </c>
      <c r="D8" s="5" t="s">
        <v>14</v>
      </c>
      <c r="E8" s="5">
        <v>76</v>
      </c>
      <c r="F8" s="7">
        <v>0.5</v>
      </c>
      <c r="G8" s="8">
        <f t="shared" si="0"/>
        <v>38</v>
      </c>
      <c r="H8" s="5">
        <v>71.34</v>
      </c>
      <c r="I8" s="7">
        <v>0.5</v>
      </c>
      <c r="J8" s="5">
        <f t="shared" si="1"/>
        <v>35.67</v>
      </c>
      <c r="K8" s="5"/>
      <c r="L8" s="8">
        <f t="shared" si="2"/>
        <v>73.67</v>
      </c>
      <c r="M8" s="9" t="s">
        <v>17</v>
      </c>
    </row>
    <row r="9" spans="1:13">
      <c r="A9" s="5">
        <v>7</v>
      </c>
      <c r="B9" s="6">
        <v>21000800538</v>
      </c>
      <c r="C9" s="5" t="s">
        <v>18</v>
      </c>
      <c r="D9" s="5" t="s">
        <v>14</v>
      </c>
      <c r="E9" s="5">
        <v>78.65</v>
      </c>
      <c r="F9" s="7">
        <v>0.5</v>
      </c>
      <c r="G9" s="8">
        <f t="shared" si="0"/>
        <v>39.325</v>
      </c>
      <c r="H9" s="5">
        <v>81.92</v>
      </c>
      <c r="I9" s="7">
        <v>0.5</v>
      </c>
      <c r="J9" s="5">
        <f t="shared" si="1"/>
        <v>40.96</v>
      </c>
      <c r="K9" s="5"/>
      <c r="L9" s="8">
        <f t="shared" si="2"/>
        <v>80.285</v>
      </c>
      <c r="M9" s="9" t="s">
        <v>15</v>
      </c>
    </row>
    <row r="10" spans="1:13">
      <c r="A10" s="5">
        <v>8</v>
      </c>
      <c r="B10" s="6">
        <v>21000800459</v>
      </c>
      <c r="C10" s="5" t="s">
        <v>18</v>
      </c>
      <c r="D10" s="5" t="s">
        <v>14</v>
      </c>
      <c r="E10" s="5">
        <v>71.65</v>
      </c>
      <c r="F10" s="7">
        <v>0.5</v>
      </c>
      <c r="G10" s="8">
        <f t="shared" si="0"/>
        <v>35.825</v>
      </c>
      <c r="H10" s="5">
        <v>87.58</v>
      </c>
      <c r="I10" s="7">
        <v>0.5</v>
      </c>
      <c r="J10" s="5">
        <f t="shared" si="1"/>
        <v>43.79</v>
      </c>
      <c r="K10" s="5"/>
      <c r="L10" s="8">
        <f t="shared" si="2"/>
        <v>79.615</v>
      </c>
      <c r="M10" s="9" t="s">
        <v>15</v>
      </c>
    </row>
    <row r="11" spans="1:13">
      <c r="A11" s="5">
        <v>9</v>
      </c>
      <c r="B11" s="6">
        <v>21000800212</v>
      </c>
      <c r="C11" s="5" t="s">
        <v>18</v>
      </c>
      <c r="D11" s="5" t="s">
        <v>14</v>
      </c>
      <c r="E11" s="5">
        <v>82</v>
      </c>
      <c r="F11" s="7">
        <v>0.5</v>
      </c>
      <c r="G11" s="8">
        <f t="shared" si="0"/>
        <v>41</v>
      </c>
      <c r="H11" s="5">
        <v>74.66</v>
      </c>
      <c r="I11" s="7">
        <v>0.5</v>
      </c>
      <c r="J11" s="5">
        <f t="shared" si="1"/>
        <v>37.33</v>
      </c>
      <c r="K11" s="5"/>
      <c r="L11" s="8">
        <f t="shared" si="2"/>
        <v>78.33</v>
      </c>
      <c r="M11" s="9" t="s">
        <v>15</v>
      </c>
    </row>
    <row r="12" spans="1:13">
      <c r="A12" s="5">
        <v>10</v>
      </c>
      <c r="B12" s="6">
        <v>21000800509</v>
      </c>
      <c r="C12" s="5" t="s">
        <v>18</v>
      </c>
      <c r="D12" s="5" t="s">
        <v>14</v>
      </c>
      <c r="E12" s="5">
        <v>74.05</v>
      </c>
      <c r="F12" s="7">
        <v>0.5</v>
      </c>
      <c r="G12" s="8">
        <f t="shared" si="0"/>
        <v>37.025</v>
      </c>
      <c r="H12" s="5">
        <v>78.2</v>
      </c>
      <c r="I12" s="7">
        <v>0.5</v>
      </c>
      <c r="J12" s="5">
        <f t="shared" si="1"/>
        <v>39.1</v>
      </c>
      <c r="K12" s="5">
        <v>2</v>
      </c>
      <c r="L12" s="8">
        <f t="shared" si="2"/>
        <v>78.125</v>
      </c>
      <c r="M12" s="9" t="s">
        <v>15</v>
      </c>
    </row>
    <row r="13" spans="1:13">
      <c r="A13" s="5">
        <v>11</v>
      </c>
      <c r="B13" s="6">
        <v>21000800679</v>
      </c>
      <c r="C13" s="5" t="s">
        <v>18</v>
      </c>
      <c r="D13" s="5" t="s">
        <v>14</v>
      </c>
      <c r="E13" s="5">
        <v>69.5</v>
      </c>
      <c r="F13" s="7">
        <v>0.5</v>
      </c>
      <c r="G13" s="8">
        <f t="shared" si="0"/>
        <v>34.75</v>
      </c>
      <c r="H13" s="5">
        <v>83.76</v>
      </c>
      <c r="I13" s="7">
        <v>0.5</v>
      </c>
      <c r="J13" s="5">
        <f t="shared" si="1"/>
        <v>41.88</v>
      </c>
      <c r="K13" s="5"/>
      <c r="L13" s="8">
        <f t="shared" si="2"/>
        <v>76.63</v>
      </c>
      <c r="M13" s="9" t="s">
        <v>15</v>
      </c>
    </row>
    <row r="14" spans="1:13">
      <c r="A14" s="5">
        <v>12</v>
      </c>
      <c r="B14" s="6">
        <v>21000800006</v>
      </c>
      <c r="C14" s="5" t="s">
        <v>18</v>
      </c>
      <c r="D14" s="5" t="s">
        <v>14</v>
      </c>
      <c r="E14" s="5">
        <v>70.3</v>
      </c>
      <c r="F14" s="7">
        <v>0.5</v>
      </c>
      <c r="G14" s="8">
        <f t="shared" si="0"/>
        <v>35.15</v>
      </c>
      <c r="H14" s="5">
        <v>82</v>
      </c>
      <c r="I14" s="7">
        <v>0.5</v>
      </c>
      <c r="J14" s="5">
        <f t="shared" si="1"/>
        <v>41</v>
      </c>
      <c r="K14" s="5"/>
      <c r="L14" s="8">
        <f t="shared" si="2"/>
        <v>76.15</v>
      </c>
      <c r="M14" s="9" t="s">
        <v>15</v>
      </c>
    </row>
    <row r="15" spans="1:13">
      <c r="A15" s="5">
        <v>13</v>
      </c>
      <c r="B15" s="6">
        <v>21000800082</v>
      </c>
      <c r="C15" s="5" t="s">
        <v>18</v>
      </c>
      <c r="D15" s="5" t="s">
        <v>14</v>
      </c>
      <c r="E15" s="5">
        <v>71.3</v>
      </c>
      <c r="F15" s="7">
        <v>0.5</v>
      </c>
      <c r="G15" s="8">
        <f t="shared" si="0"/>
        <v>35.65</v>
      </c>
      <c r="H15" s="5">
        <v>79.9</v>
      </c>
      <c r="I15" s="7">
        <v>0.5</v>
      </c>
      <c r="J15" s="5">
        <f t="shared" si="1"/>
        <v>39.95</v>
      </c>
      <c r="K15" s="5"/>
      <c r="L15" s="8">
        <f t="shared" si="2"/>
        <v>75.6</v>
      </c>
      <c r="M15" s="9" t="s">
        <v>15</v>
      </c>
    </row>
    <row r="16" spans="1:13">
      <c r="A16" s="5">
        <v>14</v>
      </c>
      <c r="B16" s="6">
        <v>21000800026</v>
      </c>
      <c r="C16" s="5" t="s">
        <v>18</v>
      </c>
      <c r="D16" s="5" t="s">
        <v>14</v>
      </c>
      <c r="E16" s="5">
        <v>70.25</v>
      </c>
      <c r="F16" s="7">
        <v>0.5</v>
      </c>
      <c r="G16" s="8">
        <f t="shared" si="0"/>
        <v>35.125</v>
      </c>
      <c r="H16" s="5">
        <v>80.66</v>
      </c>
      <c r="I16" s="7">
        <v>0.5</v>
      </c>
      <c r="J16" s="5">
        <f t="shared" si="1"/>
        <v>40.33</v>
      </c>
      <c r="K16" s="5"/>
      <c r="L16" s="8">
        <f t="shared" si="2"/>
        <v>75.455</v>
      </c>
      <c r="M16" s="9" t="s">
        <v>17</v>
      </c>
    </row>
    <row r="17" spans="1:13">
      <c r="A17" s="5">
        <v>15</v>
      </c>
      <c r="B17" s="6">
        <v>21000800360</v>
      </c>
      <c r="C17" s="5" t="s">
        <v>18</v>
      </c>
      <c r="D17" s="5" t="s">
        <v>14</v>
      </c>
      <c r="E17" s="5">
        <v>70.3</v>
      </c>
      <c r="F17" s="7">
        <v>0.5</v>
      </c>
      <c r="G17" s="8">
        <f t="shared" si="0"/>
        <v>35.15</v>
      </c>
      <c r="H17" s="5">
        <v>80.44</v>
      </c>
      <c r="I17" s="7">
        <v>0.5</v>
      </c>
      <c r="J17" s="5">
        <f t="shared" si="1"/>
        <v>40.22</v>
      </c>
      <c r="K17" s="5"/>
      <c r="L17" s="8">
        <f t="shared" si="2"/>
        <v>75.37</v>
      </c>
      <c r="M17" s="9" t="s">
        <v>17</v>
      </c>
    </row>
    <row r="18" spans="1:13">
      <c r="A18" s="5">
        <v>16</v>
      </c>
      <c r="B18" s="6">
        <v>21000800214</v>
      </c>
      <c r="C18" s="5" t="s">
        <v>18</v>
      </c>
      <c r="D18" s="5" t="s">
        <v>14</v>
      </c>
      <c r="E18" s="5">
        <v>68.95</v>
      </c>
      <c r="F18" s="7">
        <v>0.5</v>
      </c>
      <c r="G18" s="8">
        <f t="shared" si="0"/>
        <v>34.475</v>
      </c>
      <c r="H18" s="5">
        <v>79.9</v>
      </c>
      <c r="I18" s="7">
        <v>0.5</v>
      </c>
      <c r="J18" s="5">
        <f t="shared" si="1"/>
        <v>39.95</v>
      </c>
      <c r="K18" s="5"/>
      <c r="L18" s="8">
        <f t="shared" si="2"/>
        <v>74.425</v>
      </c>
      <c r="M18" s="9" t="s">
        <v>17</v>
      </c>
    </row>
    <row r="19" spans="1:13">
      <c r="A19" s="5">
        <v>17</v>
      </c>
      <c r="B19" s="6">
        <v>21000800419</v>
      </c>
      <c r="C19" s="5" t="s">
        <v>18</v>
      </c>
      <c r="D19" s="5" t="s">
        <v>14</v>
      </c>
      <c r="E19" s="5">
        <v>73.15</v>
      </c>
      <c r="F19" s="7">
        <v>0.5</v>
      </c>
      <c r="G19" s="8">
        <f t="shared" si="0"/>
        <v>36.575</v>
      </c>
      <c r="H19" s="5">
        <v>74.44</v>
      </c>
      <c r="I19" s="7">
        <v>0.5</v>
      </c>
      <c r="J19" s="5">
        <f t="shared" si="1"/>
        <v>37.22</v>
      </c>
      <c r="K19" s="5"/>
      <c r="L19" s="8">
        <f t="shared" si="2"/>
        <v>73.795</v>
      </c>
      <c r="M19" s="9" t="s">
        <v>17</v>
      </c>
    </row>
    <row r="20" spans="1:13">
      <c r="A20" s="5">
        <v>18</v>
      </c>
      <c r="B20" s="6">
        <v>21000800140</v>
      </c>
      <c r="C20" s="5" t="s">
        <v>18</v>
      </c>
      <c r="D20" s="5" t="s">
        <v>14</v>
      </c>
      <c r="E20" s="5">
        <v>68.8</v>
      </c>
      <c r="F20" s="7">
        <v>0.5</v>
      </c>
      <c r="G20" s="8">
        <f t="shared" si="0"/>
        <v>34.4</v>
      </c>
      <c r="H20" s="5">
        <v>78.32</v>
      </c>
      <c r="I20" s="7">
        <v>0.5</v>
      </c>
      <c r="J20" s="5">
        <f t="shared" si="1"/>
        <v>39.16</v>
      </c>
      <c r="K20" s="5"/>
      <c r="L20" s="8">
        <f t="shared" si="2"/>
        <v>73.56</v>
      </c>
      <c r="M20" s="9" t="s">
        <v>17</v>
      </c>
    </row>
    <row r="21" spans="1:13">
      <c r="A21" s="5">
        <v>19</v>
      </c>
      <c r="B21" s="6">
        <v>21000800580</v>
      </c>
      <c r="C21" s="5" t="s">
        <v>18</v>
      </c>
      <c r="D21" s="5" t="s">
        <v>14</v>
      </c>
      <c r="E21" s="5">
        <v>69.55</v>
      </c>
      <c r="F21" s="7">
        <v>0.5</v>
      </c>
      <c r="G21" s="8">
        <f t="shared" si="0"/>
        <v>34.775</v>
      </c>
      <c r="H21" s="5">
        <v>76.44</v>
      </c>
      <c r="I21" s="7">
        <v>0.5</v>
      </c>
      <c r="J21" s="5">
        <f t="shared" si="1"/>
        <v>38.22</v>
      </c>
      <c r="K21" s="5"/>
      <c r="L21" s="8">
        <f t="shared" si="2"/>
        <v>72.995</v>
      </c>
      <c r="M21" s="9" t="s">
        <v>17</v>
      </c>
    </row>
    <row r="22" spans="1:13">
      <c r="A22" s="5">
        <v>20</v>
      </c>
      <c r="B22" s="6">
        <v>21000800545</v>
      </c>
      <c r="C22" s="5" t="s">
        <v>18</v>
      </c>
      <c r="D22" s="5" t="s">
        <v>14</v>
      </c>
      <c r="E22" s="5">
        <v>70.95</v>
      </c>
      <c r="F22" s="7">
        <v>0.5</v>
      </c>
      <c r="G22" s="8">
        <f t="shared" si="0"/>
        <v>35.475</v>
      </c>
      <c r="H22" s="5">
        <v>68.3</v>
      </c>
      <c r="I22" s="7">
        <v>0.5</v>
      </c>
      <c r="J22" s="5">
        <f t="shared" si="1"/>
        <v>34.15</v>
      </c>
      <c r="K22" s="5"/>
      <c r="L22" s="8">
        <f t="shared" si="2"/>
        <v>69.625</v>
      </c>
      <c r="M22" s="9" t="s">
        <v>17</v>
      </c>
    </row>
    <row r="23" spans="1:13">
      <c r="A23" s="5">
        <v>21</v>
      </c>
      <c r="B23" s="6">
        <v>21000800187</v>
      </c>
      <c r="C23" s="5" t="s">
        <v>19</v>
      </c>
      <c r="D23" s="5" t="s">
        <v>20</v>
      </c>
      <c r="E23" s="5">
        <v>80.15</v>
      </c>
      <c r="F23" s="7">
        <v>0.5</v>
      </c>
      <c r="G23" s="8">
        <f t="shared" si="0"/>
        <v>40.075</v>
      </c>
      <c r="H23" s="9" t="s">
        <v>16</v>
      </c>
      <c r="I23" s="7">
        <v>0.5</v>
      </c>
      <c r="J23" s="9" t="s">
        <v>16</v>
      </c>
      <c r="K23" s="9"/>
      <c r="L23" s="10" t="s">
        <v>16</v>
      </c>
      <c r="M23" s="9" t="s">
        <v>17</v>
      </c>
    </row>
    <row r="24" spans="1:13">
      <c r="A24" s="5">
        <v>22</v>
      </c>
      <c r="B24" s="6">
        <v>21000800056</v>
      </c>
      <c r="C24" s="5" t="s">
        <v>19</v>
      </c>
      <c r="D24" s="5" t="s">
        <v>20</v>
      </c>
      <c r="E24" s="5">
        <v>82.3</v>
      </c>
      <c r="F24" s="7">
        <v>0.5</v>
      </c>
      <c r="G24" s="8">
        <f t="shared" si="0"/>
        <v>41.15</v>
      </c>
      <c r="H24" s="5">
        <v>81.06</v>
      </c>
      <c r="I24" s="7">
        <v>0.5</v>
      </c>
      <c r="J24" s="5">
        <f t="shared" ref="J24:J67" si="3">H24*I24</f>
        <v>40.53</v>
      </c>
      <c r="K24" s="5"/>
      <c r="L24" s="8">
        <f t="shared" ref="L24:L67" si="4">J24+G24+K24</f>
        <v>81.68</v>
      </c>
      <c r="M24" s="9" t="s">
        <v>15</v>
      </c>
    </row>
    <row r="25" spans="1:13">
      <c r="A25" s="5">
        <v>23</v>
      </c>
      <c r="B25" s="6">
        <v>21000800328</v>
      </c>
      <c r="C25" s="5" t="s">
        <v>19</v>
      </c>
      <c r="D25" s="5" t="s">
        <v>20</v>
      </c>
      <c r="E25" s="5">
        <v>67.4</v>
      </c>
      <c r="F25" s="7">
        <v>0.5</v>
      </c>
      <c r="G25" s="8">
        <f t="shared" si="0"/>
        <v>33.7</v>
      </c>
      <c r="H25" s="5">
        <v>85.1</v>
      </c>
      <c r="I25" s="7">
        <v>0.5</v>
      </c>
      <c r="J25" s="5">
        <f t="shared" si="3"/>
        <v>42.55</v>
      </c>
      <c r="K25" s="5"/>
      <c r="L25" s="8">
        <f t="shared" si="4"/>
        <v>76.25</v>
      </c>
      <c r="M25" s="9" t="s">
        <v>15</v>
      </c>
    </row>
    <row r="26" spans="1:13">
      <c r="A26" s="5">
        <v>24</v>
      </c>
      <c r="B26" s="6">
        <v>21000800663</v>
      </c>
      <c r="C26" s="5" t="s">
        <v>19</v>
      </c>
      <c r="D26" s="5" t="s">
        <v>20</v>
      </c>
      <c r="E26" s="5">
        <v>74.8</v>
      </c>
      <c r="F26" s="7">
        <v>0.5</v>
      </c>
      <c r="G26" s="8">
        <f t="shared" si="0"/>
        <v>37.4</v>
      </c>
      <c r="H26" s="5">
        <v>77.16</v>
      </c>
      <c r="I26" s="7">
        <v>0.5</v>
      </c>
      <c r="J26" s="5">
        <f t="shared" si="3"/>
        <v>38.58</v>
      </c>
      <c r="K26" s="5"/>
      <c r="L26" s="8">
        <f t="shared" si="4"/>
        <v>75.98</v>
      </c>
      <c r="M26" s="9" t="s">
        <v>15</v>
      </c>
    </row>
    <row r="27" spans="1:13">
      <c r="A27" s="5">
        <v>25</v>
      </c>
      <c r="B27" s="6">
        <v>21000800362</v>
      </c>
      <c r="C27" s="5" t="s">
        <v>19</v>
      </c>
      <c r="D27" s="5" t="s">
        <v>20</v>
      </c>
      <c r="E27" s="5">
        <v>72</v>
      </c>
      <c r="F27" s="7">
        <v>0.5</v>
      </c>
      <c r="G27" s="8">
        <f t="shared" si="0"/>
        <v>36</v>
      </c>
      <c r="H27" s="5">
        <v>77.34</v>
      </c>
      <c r="I27" s="7">
        <v>0.5</v>
      </c>
      <c r="J27" s="5">
        <f t="shared" si="3"/>
        <v>38.67</v>
      </c>
      <c r="K27" s="5"/>
      <c r="L27" s="8">
        <f t="shared" si="4"/>
        <v>74.67</v>
      </c>
      <c r="M27" s="9" t="s">
        <v>15</v>
      </c>
    </row>
    <row r="28" spans="1:13">
      <c r="A28" s="5">
        <v>26</v>
      </c>
      <c r="B28" s="6">
        <v>21000800209</v>
      </c>
      <c r="C28" s="5" t="s">
        <v>19</v>
      </c>
      <c r="D28" s="5" t="s">
        <v>20</v>
      </c>
      <c r="E28" s="5">
        <v>70.85</v>
      </c>
      <c r="F28" s="7">
        <v>0.5</v>
      </c>
      <c r="G28" s="8">
        <f t="shared" si="0"/>
        <v>35.425</v>
      </c>
      <c r="H28" s="5">
        <v>77.02</v>
      </c>
      <c r="I28" s="7">
        <v>0.5</v>
      </c>
      <c r="J28" s="5">
        <f t="shared" si="3"/>
        <v>38.51</v>
      </c>
      <c r="K28" s="5"/>
      <c r="L28" s="8">
        <f t="shared" si="4"/>
        <v>73.935</v>
      </c>
      <c r="M28" s="9" t="s">
        <v>15</v>
      </c>
    </row>
    <row r="29" spans="1:13">
      <c r="A29" s="5">
        <v>27</v>
      </c>
      <c r="B29" s="6">
        <v>21000800086</v>
      </c>
      <c r="C29" s="5" t="s">
        <v>19</v>
      </c>
      <c r="D29" s="5" t="s">
        <v>20</v>
      </c>
      <c r="E29" s="5">
        <v>67.4</v>
      </c>
      <c r="F29" s="7">
        <v>0.5</v>
      </c>
      <c r="G29" s="8">
        <f t="shared" si="0"/>
        <v>33.7</v>
      </c>
      <c r="H29" s="5">
        <v>75.04</v>
      </c>
      <c r="I29" s="7">
        <v>0.5</v>
      </c>
      <c r="J29" s="5">
        <f t="shared" si="3"/>
        <v>37.52</v>
      </c>
      <c r="K29" s="5"/>
      <c r="L29" s="8">
        <f t="shared" si="4"/>
        <v>71.22</v>
      </c>
      <c r="M29" s="9" t="s">
        <v>17</v>
      </c>
    </row>
    <row r="30" spans="1:13">
      <c r="A30" s="5">
        <v>28</v>
      </c>
      <c r="B30" s="6">
        <v>21000800760</v>
      </c>
      <c r="C30" s="5" t="s">
        <v>19</v>
      </c>
      <c r="D30" s="5" t="s">
        <v>20</v>
      </c>
      <c r="E30" s="5">
        <v>67.2</v>
      </c>
      <c r="F30" s="7">
        <v>0.5</v>
      </c>
      <c r="G30" s="8">
        <f t="shared" si="0"/>
        <v>33.6</v>
      </c>
      <c r="H30" s="5">
        <v>74.7</v>
      </c>
      <c r="I30" s="7">
        <v>0.5</v>
      </c>
      <c r="J30" s="5">
        <f t="shared" si="3"/>
        <v>37.35</v>
      </c>
      <c r="K30" s="5"/>
      <c r="L30" s="8">
        <f t="shared" si="4"/>
        <v>70.95</v>
      </c>
      <c r="M30" s="9" t="s">
        <v>17</v>
      </c>
    </row>
    <row r="31" spans="1:13">
      <c r="A31" s="5">
        <v>29</v>
      </c>
      <c r="B31" s="6">
        <v>21000800101</v>
      </c>
      <c r="C31" s="5" t="s">
        <v>19</v>
      </c>
      <c r="D31" s="5" t="s">
        <v>20</v>
      </c>
      <c r="E31" s="5">
        <v>68.5</v>
      </c>
      <c r="F31" s="7">
        <v>0.5</v>
      </c>
      <c r="G31" s="8">
        <f t="shared" si="0"/>
        <v>34.25</v>
      </c>
      <c r="H31" s="5">
        <v>71.32</v>
      </c>
      <c r="I31" s="7">
        <v>0.5</v>
      </c>
      <c r="J31" s="5">
        <f t="shared" si="3"/>
        <v>35.66</v>
      </c>
      <c r="K31" s="5"/>
      <c r="L31" s="8">
        <f t="shared" si="4"/>
        <v>69.91</v>
      </c>
      <c r="M31" s="9" t="s">
        <v>17</v>
      </c>
    </row>
    <row r="32" spans="1:13">
      <c r="A32" s="5">
        <v>30</v>
      </c>
      <c r="B32" s="6">
        <v>21000800556</v>
      </c>
      <c r="C32" s="5" t="s">
        <v>19</v>
      </c>
      <c r="D32" s="5" t="s">
        <v>20</v>
      </c>
      <c r="E32" s="5">
        <v>70.35</v>
      </c>
      <c r="F32" s="7">
        <v>0.5</v>
      </c>
      <c r="G32" s="8">
        <f t="shared" si="0"/>
        <v>35.175</v>
      </c>
      <c r="H32" s="5">
        <v>69.34</v>
      </c>
      <c r="I32" s="7">
        <v>0.5</v>
      </c>
      <c r="J32" s="5">
        <f t="shared" si="3"/>
        <v>34.67</v>
      </c>
      <c r="K32" s="5"/>
      <c r="L32" s="8">
        <f t="shared" si="4"/>
        <v>69.845</v>
      </c>
      <c r="M32" s="9" t="s">
        <v>17</v>
      </c>
    </row>
    <row r="33" spans="1:13">
      <c r="A33" s="5">
        <v>31</v>
      </c>
      <c r="B33" s="6">
        <v>21000800432</v>
      </c>
      <c r="C33" s="5" t="s">
        <v>19</v>
      </c>
      <c r="D33" s="5" t="s">
        <v>20</v>
      </c>
      <c r="E33" s="5">
        <v>67.2</v>
      </c>
      <c r="F33" s="7">
        <v>0.5</v>
      </c>
      <c r="G33" s="8">
        <f t="shared" si="0"/>
        <v>33.6</v>
      </c>
      <c r="H33" s="5">
        <v>72.28</v>
      </c>
      <c r="I33" s="7">
        <v>0.5</v>
      </c>
      <c r="J33" s="5">
        <f t="shared" si="3"/>
        <v>36.14</v>
      </c>
      <c r="K33" s="5"/>
      <c r="L33" s="8">
        <f t="shared" si="4"/>
        <v>69.74</v>
      </c>
      <c r="M33" s="9" t="s">
        <v>17</v>
      </c>
    </row>
    <row r="34" spans="1:13">
      <c r="A34" s="5">
        <v>32</v>
      </c>
      <c r="B34" s="6">
        <v>21000800001</v>
      </c>
      <c r="C34" s="5" t="s">
        <v>19</v>
      </c>
      <c r="D34" s="5" t="s">
        <v>21</v>
      </c>
      <c r="E34" s="5">
        <v>73.55</v>
      </c>
      <c r="F34" s="7">
        <v>0.5</v>
      </c>
      <c r="G34" s="8">
        <f t="shared" si="0"/>
        <v>36.775</v>
      </c>
      <c r="H34" s="5">
        <v>82.3</v>
      </c>
      <c r="I34" s="7">
        <v>0.5</v>
      </c>
      <c r="J34" s="5">
        <f t="shared" si="3"/>
        <v>41.15</v>
      </c>
      <c r="K34" s="5"/>
      <c r="L34" s="8">
        <f t="shared" si="4"/>
        <v>77.925</v>
      </c>
      <c r="M34" s="9" t="s">
        <v>15</v>
      </c>
    </row>
    <row r="35" spans="1:13">
      <c r="A35" s="5">
        <v>33</v>
      </c>
      <c r="B35" s="6">
        <v>21000800233</v>
      </c>
      <c r="C35" s="5" t="s">
        <v>19</v>
      </c>
      <c r="D35" s="5" t="s">
        <v>21</v>
      </c>
      <c r="E35" s="5">
        <v>67.05</v>
      </c>
      <c r="F35" s="7">
        <v>0.5</v>
      </c>
      <c r="G35" s="8">
        <f t="shared" si="0"/>
        <v>33.525</v>
      </c>
      <c r="H35" s="5">
        <v>84.18</v>
      </c>
      <c r="I35" s="7">
        <v>0.5</v>
      </c>
      <c r="J35" s="5">
        <f t="shared" si="3"/>
        <v>42.09</v>
      </c>
      <c r="K35" s="5"/>
      <c r="L35" s="8">
        <f t="shared" si="4"/>
        <v>75.615</v>
      </c>
      <c r="M35" s="9" t="s">
        <v>15</v>
      </c>
    </row>
    <row r="36" spans="1:13">
      <c r="A36" s="5">
        <v>34</v>
      </c>
      <c r="B36" s="6">
        <v>21000800518</v>
      </c>
      <c r="C36" s="5" t="s">
        <v>19</v>
      </c>
      <c r="D36" s="5" t="s">
        <v>21</v>
      </c>
      <c r="E36" s="5">
        <v>69.5</v>
      </c>
      <c r="F36" s="7">
        <v>0.5</v>
      </c>
      <c r="G36" s="8">
        <f t="shared" si="0"/>
        <v>34.75</v>
      </c>
      <c r="H36" s="5">
        <v>75.72</v>
      </c>
      <c r="I36" s="7">
        <v>0.5</v>
      </c>
      <c r="J36" s="5">
        <f t="shared" si="3"/>
        <v>37.86</v>
      </c>
      <c r="K36" s="5"/>
      <c r="L36" s="8">
        <f t="shared" si="4"/>
        <v>72.61</v>
      </c>
      <c r="M36" s="9" t="s">
        <v>15</v>
      </c>
    </row>
    <row r="37" spans="1:13">
      <c r="A37" s="5">
        <v>35</v>
      </c>
      <c r="B37" s="6">
        <v>21000800347</v>
      </c>
      <c r="C37" s="5" t="s">
        <v>19</v>
      </c>
      <c r="D37" s="5" t="s">
        <v>21</v>
      </c>
      <c r="E37" s="5">
        <v>67.5</v>
      </c>
      <c r="F37" s="7">
        <v>0.5</v>
      </c>
      <c r="G37" s="8">
        <f t="shared" si="0"/>
        <v>33.75</v>
      </c>
      <c r="H37" s="5">
        <v>77.48</v>
      </c>
      <c r="I37" s="7">
        <v>0.5</v>
      </c>
      <c r="J37" s="5">
        <f t="shared" si="3"/>
        <v>38.74</v>
      </c>
      <c r="K37" s="5"/>
      <c r="L37" s="8">
        <f t="shared" si="4"/>
        <v>72.49</v>
      </c>
      <c r="M37" s="9" t="s">
        <v>15</v>
      </c>
    </row>
    <row r="38" spans="1:13">
      <c r="A38" s="5">
        <v>36</v>
      </c>
      <c r="B38" s="6">
        <v>21000800188</v>
      </c>
      <c r="C38" s="5" t="s">
        <v>19</v>
      </c>
      <c r="D38" s="5" t="s">
        <v>21</v>
      </c>
      <c r="E38" s="5">
        <v>66.75</v>
      </c>
      <c r="F38" s="7">
        <v>0.5</v>
      </c>
      <c r="G38" s="8">
        <f t="shared" si="0"/>
        <v>33.375</v>
      </c>
      <c r="H38" s="5">
        <v>75.08</v>
      </c>
      <c r="I38" s="7">
        <v>0.5</v>
      </c>
      <c r="J38" s="5">
        <f t="shared" si="3"/>
        <v>37.54</v>
      </c>
      <c r="K38" s="5"/>
      <c r="L38" s="8">
        <f t="shared" si="4"/>
        <v>70.915</v>
      </c>
      <c r="M38" s="9" t="s">
        <v>15</v>
      </c>
    </row>
    <row r="39" spans="1:13">
      <c r="A39" s="5">
        <v>37</v>
      </c>
      <c r="B39" s="6">
        <v>21000800167</v>
      </c>
      <c r="C39" s="5" t="s">
        <v>19</v>
      </c>
      <c r="D39" s="5" t="s">
        <v>21</v>
      </c>
      <c r="E39" s="5">
        <v>67.2</v>
      </c>
      <c r="F39" s="7">
        <v>0.5</v>
      </c>
      <c r="G39" s="8">
        <f t="shared" si="0"/>
        <v>33.6</v>
      </c>
      <c r="H39" s="5">
        <v>73.44</v>
      </c>
      <c r="I39" s="7">
        <v>0.5</v>
      </c>
      <c r="J39" s="5">
        <f t="shared" si="3"/>
        <v>36.72</v>
      </c>
      <c r="K39" s="5"/>
      <c r="L39" s="8">
        <f t="shared" si="4"/>
        <v>70.32</v>
      </c>
      <c r="M39" s="9" t="s">
        <v>17</v>
      </c>
    </row>
    <row r="40" spans="1:13">
      <c r="A40" s="5">
        <v>38</v>
      </c>
      <c r="B40" s="6">
        <v>21000800145</v>
      </c>
      <c r="C40" s="5" t="s">
        <v>19</v>
      </c>
      <c r="D40" s="5" t="s">
        <v>21</v>
      </c>
      <c r="E40" s="5">
        <v>66.15</v>
      </c>
      <c r="F40" s="7">
        <v>0.5</v>
      </c>
      <c r="G40" s="8">
        <f t="shared" si="0"/>
        <v>33.075</v>
      </c>
      <c r="H40" s="5">
        <v>73.92</v>
      </c>
      <c r="I40" s="7">
        <v>0.5</v>
      </c>
      <c r="J40" s="5">
        <f t="shared" si="3"/>
        <v>36.96</v>
      </c>
      <c r="K40" s="5"/>
      <c r="L40" s="8">
        <f t="shared" si="4"/>
        <v>70.035</v>
      </c>
      <c r="M40" s="9" t="s">
        <v>17</v>
      </c>
    </row>
    <row r="41" spans="1:13">
      <c r="A41" s="5">
        <v>39</v>
      </c>
      <c r="B41" s="6">
        <v>21000800696</v>
      </c>
      <c r="C41" s="5" t="s">
        <v>19</v>
      </c>
      <c r="D41" s="5" t="s">
        <v>21</v>
      </c>
      <c r="E41" s="5">
        <v>63.8</v>
      </c>
      <c r="F41" s="7">
        <v>0.5</v>
      </c>
      <c r="G41" s="8">
        <f t="shared" si="0"/>
        <v>31.9</v>
      </c>
      <c r="H41" s="5">
        <v>76.08</v>
      </c>
      <c r="I41" s="7">
        <v>0.5</v>
      </c>
      <c r="J41" s="5">
        <f t="shared" si="3"/>
        <v>38.04</v>
      </c>
      <c r="K41" s="5"/>
      <c r="L41" s="8">
        <f t="shared" si="4"/>
        <v>69.94</v>
      </c>
      <c r="M41" s="9" t="s">
        <v>17</v>
      </c>
    </row>
    <row r="42" spans="1:13">
      <c r="A42" s="5">
        <v>40</v>
      </c>
      <c r="B42" s="6">
        <v>21000800672</v>
      </c>
      <c r="C42" s="5" t="s">
        <v>19</v>
      </c>
      <c r="D42" s="5" t="s">
        <v>21</v>
      </c>
      <c r="E42" s="5">
        <v>65.65</v>
      </c>
      <c r="F42" s="7">
        <v>0.5</v>
      </c>
      <c r="G42" s="8">
        <f t="shared" si="0"/>
        <v>32.825</v>
      </c>
      <c r="H42" s="5">
        <v>73.26</v>
      </c>
      <c r="I42" s="7">
        <v>0.5</v>
      </c>
      <c r="J42" s="5">
        <f t="shared" si="3"/>
        <v>36.63</v>
      </c>
      <c r="K42" s="5"/>
      <c r="L42" s="8">
        <f t="shared" si="4"/>
        <v>69.455</v>
      </c>
      <c r="M42" s="9" t="s">
        <v>17</v>
      </c>
    </row>
    <row r="43" spans="1:13">
      <c r="A43" s="5">
        <v>41</v>
      </c>
      <c r="B43" s="6">
        <v>21000800620</v>
      </c>
      <c r="C43" s="5" t="s">
        <v>19</v>
      </c>
      <c r="D43" s="5" t="s">
        <v>21</v>
      </c>
      <c r="E43" s="5">
        <v>63.9</v>
      </c>
      <c r="F43" s="7">
        <v>0.5</v>
      </c>
      <c r="G43" s="8">
        <f t="shared" si="0"/>
        <v>31.95</v>
      </c>
      <c r="H43" s="5">
        <v>71.6</v>
      </c>
      <c r="I43" s="7">
        <v>0.5</v>
      </c>
      <c r="J43" s="5">
        <f t="shared" si="3"/>
        <v>35.8</v>
      </c>
      <c r="K43" s="5"/>
      <c r="L43" s="8">
        <f t="shared" si="4"/>
        <v>67.75</v>
      </c>
      <c r="M43" s="9" t="s">
        <v>17</v>
      </c>
    </row>
    <row r="44" spans="1:13">
      <c r="A44" s="5">
        <v>42</v>
      </c>
      <c r="B44" s="6">
        <v>21000800273</v>
      </c>
      <c r="C44" s="5" t="s">
        <v>22</v>
      </c>
      <c r="D44" s="5" t="s">
        <v>14</v>
      </c>
      <c r="E44" s="5">
        <v>82.25</v>
      </c>
      <c r="F44" s="7">
        <v>0.5</v>
      </c>
      <c r="G44" s="8">
        <f t="shared" si="0"/>
        <v>41.125</v>
      </c>
      <c r="H44" s="5">
        <v>83.56</v>
      </c>
      <c r="I44" s="7">
        <v>0.5</v>
      </c>
      <c r="J44" s="5">
        <f t="shared" si="3"/>
        <v>41.78</v>
      </c>
      <c r="K44" s="5"/>
      <c r="L44" s="8">
        <f t="shared" si="4"/>
        <v>82.905</v>
      </c>
      <c r="M44" s="9" t="s">
        <v>15</v>
      </c>
    </row>
    <row r="45" spans="1:13">
      <c r="A45" s="5">
        <v>43</v>
      </c>
      <c r="B45" s="6">
        <v>21000800443</v>
      </c>
      <c r="C45" s="5" t="s">
        <v>22</v>
      </c>
      <c r="D45" s="5" t="s">
        <v>14</v>
      </c>
      <c r="E45" s="5">
        <v>75</v>
      </c>
      <c r="F45" s="7">
        <v>0.5</v>
      </c>
      <c r="G45" s="8">
        <f t="shared" si="0"/>
        <v>37.5</v>
      </c>
      <c r="H45" s="5">
        <v>86.96</v>
      </c>
      <c r="I45" s="7">
        <v>0.5</v>
      </c>
      <c r="J45" s="5">
        <f t="shared" si="3"/>
        <v>43.48</v>
      </c>
      <c r="K45" s="5"/>
      <c r="L45" s="8">
        <f t="shared" si="4"/>
        <v>80.98</v>
      </c>
      <c r="M45" s="9" t="s">
        <v>15</v>
      </c>
    </row>
    <row r="46" spans="1:13">
      <c r="A46" s="5">
        <v>44</v>
      </c>
      <c r="B46" s="6">
        <v>21000800433</v>
      </c>
      <c r="C46" s="5" t="s">
        <v>22</v>
      </c>
      <c r="D46" s="5" t="s">
        <v>14</v>
      </c>
      <c r="E46" s="5">
        <v>73.1</v>
      </c>
      <c r="F46" s="7">
        <v>0.5</v>
      </c>
      <c r="G46" s="8">
        <f t="shared" si="0"/>
        <v>36.55</v>
      </c>
      <c r="H46" s="5">
        <v>87.26</v>
      </c>
      <c r="I46" s="7">
        <v>0.5</v>
      </c>
      <c r="J46" s="5">
        <f t="shared" si="3"/>
        <v>43.63</v>
      </c>
      <c r="K46" s="5"/>
      <c r="L46" s="8">
        <f t="shared" si="4"/>
        <v>80.18</v>
      </c>
      <c r="M46" s="9" t="s">
        <v>15</v>
      </c>
    </row>
    <row r="47" spans="1:13">
      <c r="A47" s="5">
        <v>45</v>
      </c>
      <c r="B47" s="6">
        <v>21000800071</v>
      </c>
      <c r="C47" s="5" t="s">
        <v>22</v>
      </c>
      <c r="D47" s="5" t="s">
        <v>14</v>
      </c>
      <c r="E47" s="5">
        <v>80.25</v>
      </c>
      <c r="F47" s="7">
        <v>0.5</v>
      </c>
      <c r="G47" s="8">
        <f t="shared" si="0"/>
        <v>40.125</v>
      </c>
      <c r="H47" s="5">
        <v>79.54</v>
      </c>
      <c r="I47" s="7">
        <v>0.5</v>
      </c>
      <c r="J47" s="5">
        <f t="shared" si="3"/>
        <v>39.77</v>
      </c>
      <c r="K47" s="5"/>
      <c r="L47" s="8">
        <f t="shared" si="4"/>
        <v>79.895</v>
      </c>
      <c r="M47" s="9" t="s">
        <v>15</v>
      </c>
    </row>
    <row r="48" spans="1:13">
      <c r="A48" s="5">
        <v>46</v>
      </c>
      <c r="B48" s="6">
        <v>21000800253</v>
      </c>
      <c r="C48" s="5" t="s">
        <v>22</v>
      </c>
      <c r="D48" s="5" t="s">
        <v>14</v>
      </c>
      <c r="E48" s="5">
        <v>73.1</v>
      </c>
      <c r="F48" s="7">
        <v>0.5</v>
      </c>
      <c r="G48" s="8">
        <f t="shared" si="0"/>
        <v>36.55</v>
      </c>
      <c r="H48" s="5">
        <v>82.7</v>
      </c>
      <c r="I48" s="7">
        <v>0.5</v>
      </c>
      <c r="J48" s="5">
        <f t="shared" si="3"/>
        <v>41.35</v>
      </c>
      <c r="K48" s="5"/>
      <c r="L48" s="8">
        <f t="shared" si="4"/>
        <v>77.9</v>
      </c>
      <c r="M48" s="9" t="s">
        <v>15</v>
      </c>
    </row>
    <row r="49" spans="1:13">
      <c r="A49" s="5">
        <v>47</v>
      </c>
      <c r="B49" s="6">
        <v>21000800136</v>
      </c>
      <c r="C49" s="5" t="s">
        <v>22</v>
      </c>
      <c r="D49" s="5" t="s">
        <v>14</v>
      </c>
      <c r="E49" s="5">
        <v>68.65</v>
      </c>
      <c r="F49" s="7">
        <v>0.5</v>
      </c>
      <c r="G49" s="8">
        <f t="shared" si="0"/>
        <v>34.325</v>
      </c>
      <c r="H49" s="5">
        <v>86.16</v>
      </c>
      <c r="I49" s="7">
        <v>0.5</v>
      </c>
      <c r="J49" s="5">
        <f t="shared" si="3"/>
        <v>43.08</v>
      </c>
      <c r="K49" s="5"/>
      <c r="L49" s="8">
        <f t="shared" si="4"/>
        <v>77.405</v>
      </c>
      <c r="M49" s="9" t="s">
        <v>15</v>
      </c>
    </row>
    <row r="50" spans="1:13">
      <c r="A50" s="5">
        <v>48</v>
      </c>
      <c r="B50" s="6">
        <v>21000800378</v>
      </c>
      <c r="C50" s="5" t="s">
        <v>22</v>
      </c>
      <c r="D50" s="5" t="s">
        <v>14</v>
      </c>
      <c r="E50" s="5">
        <v>75</v>
      </c>
      <c r="F50" s="7">
        <v>0.5</v>
      </c>
      <c r="G50" s="8">
        <f t="shared" si="0"/>
        <v>37.5</v>
      </c>
      <c r="H50" s="5">
        <v>79.02</v>
      </c>
      <c r="I50" s="7">
        <v>0.5</v>
      </c>
      <c r="J50" s="5">
        <f t="shared" si="3"/>
        <v>39.51</v>
      </c>
      <c r="K50" s="5"/>
      <c r="L50" s="8">
        <f t="shared" si="4"/>
        <v>77.01</v>
      </c>
      <c r="M50" s="9" t="s">
        <v>15</v>
      </c>
    </row>
    <row r="51" spans="1:13">
      <c r="A51" s="5">
        <v>49</v>
      </c>
      <c r="B51" s="6">
        <v>21000800471</v>
      </c>
      <c r="C51" s="5" t="s">
        <v>22</v>
      </c>
      <c r="D51" s="5" t="s">
        <v>14</v>
      </c>
      <c r="E51" s="5">
        <v>71.9</v>
      </c>
      <c r="F51" s="7">
        <v>0.5</v>
      </c>
      <c r="G51" s="8">
        <f t="shared" si="0"/>
        <v>35.95</v>
      </c>
      <c r="H51" s="5">
        <v>81.46</v>
      </c>
      <c r="I51" s="7">
        <v>0.5</v>
      </c>
      <c r="J51" s="5">
        <f t="shared" si="3"/>
        <v>40.73</v>
      </c>
      <c r="K51" s="5"/>
      <c r="L51" s="8">
        <f t="shared" si="4"/>
        <v>76.68</v>
      </c>
      <c r="M51" s="9" t="s">
        <v>17</v>
      </c>
    </row>
    <row r="52" spans="1:13">
      <c r="A52" s="5">
        <v>50</v>
      </c>
      <c r="B52" s="6">
        <v>21000800089</v>
      </c>
      <c r="C52" s="5" t="s">
        <v>22</v>
      </c>
      <c r="D52" s="5" t="s">
        <v>14</v>
      </c>
      <c r="E52" s="5">
        <v>71.05</v>
      </c>
      <c r="F52" s="7">
        <v>0.5</v>
      </c>
      <c r="G52" s="8">
        <f t="shared" si="0"/>
        <v>35.525</v>
      </c>
      <c r="H52" s="5">
        <v>80.44</v>
      </c>
      <c r="I52" s="7">
        <v>0.5</v>
      </c>
      <c r="J52" s="5">
        <f t="shared" si="3"/>
        <v>40.22</v>
      </c>
      <c r="K52" s="5"/>
      <c r="L52" s="8">
        <f t="shared" si="4"/>
        <v>75.745</v>
      </c>
      <c r="M52" s="9" t="s">
        <v>17</v>
      </c>
    </row>
    <row r="53" spans="1:13">
      <c r="A53" s="5">
        <v>51</v>
      </c>
      <c r="B53" s="6">
        <v>21000800593</v>
      </c>
      <c r="C53" s="5" t="s">
        <v>22</v>
      </c>
      <c r="D53" s="5" t="s">
        <v>14</v>
      </c>
      <c r="E53" s="5">
        <v>71.3</v>
      </c>
      <c r="F53" s="7">
        <v>0.5</v>
      </c>
      <c r="G53" s="8">
        <f t="shared" si="0"/>
        <v>35.65</v>
      </c>
      <c r="H53" s="5">
        <v>80.18</v>
      </c>
      <c r="I53" s="7">
        <v>0.5</v>
      </c>
      <c r="J53" s="5">
        <f t="shared" si="3"/>
        <v>40.09</v>
      </c>
      <c r="K53" s="5"/>
      <c r="L53" s="8">
        <f t="shared" si="4"/>
        <v>75.74</v>
      </c>
      <c r="M53" s="9" t="s">
        <v>17</v>
      </c>
    </row>
    <row r="54" spans="1:13">
      <c r="A54" s="5">
        <v>52</v>
      </c>
      <c r="B54" s="6">
        <v>21000800457</v>
      </c>
      <c r="C54" s="5" t="s">
        <v>22</v>
      </c>
      <c r="D54" s="5" t="s">
        <v>14</v>
      </c>
      <c r="E54" s="5">
        <v>68.7</v>
      </c>
      <c r="F54" s="7">
        <v>0.5</v>
      </c>
      <c r="G54" s="8">
        <f t="shared" si="0"/>
        <v>34.35</v>
      </c>
      <c r="H54" s="5">
        <v>82.5</v>
      </c>
      <c r="I54" s="7">
        <v>0.5</v>
      </c>
      <c r="J54" s="5">
        <f t="shared" si="3"/>
        <v>41.25</v>
      </c>
      <c r="K54" s="5"/>
      <c r="L54" s="8">
        <f t="shared" si="4"/>
        <v>75.6</v>
      </c>
      <c r="M54" s="9" t="s">
        <v>17</v>
      </c>
    </row>
    <row r="55" spans="1:13">
      <c r="A55" s="5">
        <v>53</v>
      </c>
      <c r="B55" s="6">
        <v>21000800755</v>
      </c>
      <c r="C55" s="5" t="s">
        <v>22</v>
      </c>
      <c r="D55" s="5" t="s">
        <v>14</v>
      </c>
      <c r="E55" s="5">
        <v>72.1</v>
      </c>
      <c r="F55" s="7">
        <v>0.5</v>
      </c>
      <c r="G55" s="8">
        <f t="shared" si="0"/>
        <v>36.05</v>
      </c>
      <c r="H55" s="5">
        <v>78.8</v>
      </c>
      <c r="I55" s="7">
        <v>0.5</v>
      </c>
      <c r="J55" s="5">
        <f t="shared" si="3"/>
        <v>39.4</v>
      </c>
      <c r="K55" s="5"/>
      <c r="L55" s="8">
        <f t="shared" si="4"/>
        <v>75.45</v>
      </c>
      <c r="M55" s="9" t="s">
        <v>17</v>
      </c>
    </row>
    <row r="56" spans="1:13">
      <c r="A56" s="5">
        <v>54</v>
      </c>
      <c r="B56" s="6">
        <v>21000800046</v>
      </c>
      <c r="C56" s="5" t="s">
        <v>22</v>
      </c>
      <c r="D56" s="5" t="s">
        <v>14</v>
      </c>
      <c r="E56" s="5">
        <v>72.1</v>
      </c>
      <c r="F56" s="7">
        <v>0.5</v>
      </c>
      <c r="G56" s="8">
        <f t="shared" si="0"/>
        <v>36.05</v>
      </c>
      <c r="H56" s="5">
        <v>71.72</v>
      </c>
      <c r="I56" s="7">
        <v>0.5</v>
      </c>
      <c r="J56" s="5">
        <f t="shared" si="3"/>
        <v>35.86</v>
      </c>
      <c r="K56" s="5"/>
      <c r="L56" s="8">
        <f t="shared" si="4"/>
        <v>71.91</v>
      </c>
      <c r="M56" s="9" t="s">
        <v>17</v>
      </c>
    </row>
    <row r="57" spans="1:13">
      <c r="A57" s="5">
        <v>55</v>
      </c>
      <c r="B57" s="6">
        <v>21000800048</v>
      </c>
      <c r="C57" s="5" t="s">
        <v>22</v>
      </c>
      <c r="D57" s="5" t="s">
        <v>14</v>
      </c>
      <c r="E57" s="5">
        <v>73.05</v>
      </c>
      <c r="F57" s="7">
        <v>0.5</v>
      </c>
      <c r="G57" s="8">
        <f t="shared" si="0"/>
        <v>36.525</v>
      </c>
      <c r="H57" s="5">
        <v>68.82</v>
      </c>
      <c r="I57" s="7">
        <v>0.5</v>
      </c>
      <c r="J57" s="5">
        <f t="shared" si="3"/>
        <v>34.41</v>
      </c>
      <c r="K57" s="5"/>
      <c r="L57" s="8">
        <f t="shared" si="4"/>
        <v>70.935</v>
      </c>
      <c r="M57" s="9" t="s">
        <v>17</v>
      </c>
    </row>
    <row r="58" spans="1:13">
      <c r="A58" s="5">
        <v>56</v>
      </c>
      <c r="B58" s="6">
        <v>21000800062</v>
      </c>
      <c r="C58" s="5" t="s">
        <v>23</v>
      </c>
      <c r="D58" s="5" t="s">
        <v>14</v>
      </c>
      <c r="E58" s="5">
        <v>79.3</v>
      </c>
      <c r="F58" s="7">
        <v>0.5</v>
      </c>
      <c r="G58" s="8">
        <f t="shared" si="0"/>
        <v>39.65</v>
      </c>
      <c r="H58" s="5">
        <v>75.52</v>
      </c>
      <c r="I58" s="7">
        <v>0.5</v>
      </c>
      <c r="J58" s="5">
        <f t="shared" si="3"/>
        <v>37.76</v>
      </c>
      <c r="K58" s="5"/>
      <c r="L58" s="8">
        <f t="shared" si="4"/>
        <v>77.41</v>
      </c>
      <c r="M58" s="9" t="s">
        <v>15</v>
      </c>
    </row>
    <row r="59" spans="1:13">
      <c r="A59" s="5">
        <v>57</v>
      </c>
      <c r="B59" s="6">
        <v>21000800009</v>
      </c>
      <c r="C59" s="5" t="s">
        <v>23</v>
      </c>
      <c r="D59" s="5" t="s">
        <v>14</v>
      </c>
      <c r="E59" s="5">
        <v>72.15</v>
      </c>
      <c r="F59" s="7">
        <v>0.5</v>
      </c>
      <c r="G59" s="8">
        <f t="shared" si="0"/>
        <v>36.075</v>
      </c>
      <c r="H59" s="5">
        <v>74.64</v>
      </c>
      <c r="I59" s="7">
        <v>0.5</v>
      </c>
      <c r="J59" s="5">
        <f t="shared" si="3"/>
        <v>37.32</v>
      </c>
      <c r="K59" s="5"/>
      <c r="L59" s="8">
        <f t="shared" si="4"/>
        <v>73.395</v>
      </c>
      <c r="M59" s="9" t="s">
        <v>15</v>
      </c>
    </row>
    <row r="60" spans="1:13">
      <c r="A60" s="5">
        <v>58</v>
      </c>
      <c r="B60" s="6">
        <v>21000800334</v>
      </c>
      <c r="C60" s="5" t="s">
        <v>23</v>
      </c>
      <c r="D60" s="5" t="s">
        <v>14</v>
      </c>
      <c r="E60" s="5">
        <v>69.4</v>
      </c>
      <c r="F60" s="7">
        <v>0.5</v>
      </c>
      <c r="G60" s="8">
        <f t="shared" si="0"/>
        <v>34.7</v>
      </c>
      <c r="H60" s="5">
        <v>76.6</v>
      </c>
      <c r="I60" s="7">
        <v>0.5</v>
      </c>
      <c r="J60" s="5">
        <f t="shared" si="3"/>
        <v>38.3</v>
      </c>
      <c r="K60" s="5"/>
      <c r="L60" s="8">
        <f t="shared" si="4"/>
        <v>73</v>
      </c>
      <c r="M60" s="9" t="s">
        <v>15</v>
      </c>
    </row>
    <row r="61" spans="1:13">
      <c r="A61" s="5">
        <v>59</v>
      </c>
      <c r="B61" s="6">
        <v>21000800266</v>
      </c>
      <c r="C61" s="5" t="s">
        <v>23</v>
      </c>
      <c r="D61" s="5" t="s">
        <v>14</v>
      </c>
      <c r="E61" s="5">
        <v>68.5</v>
      </c>
      <c r="F61" s="7">
        <v>0.5</v>
      </c>
      <c r="G61" s="8">
        <f t="shared" si="0"/>
        <v>34.25</v>
      </c>
      <c r="H61" s="5">
        <v>76.56</v>
      </c>
      <c r="I61" s="7">
        <v>0.5</v>
      </c>
      <c r="J61" s="5">
        <f t="shared" si="3"/>
        <v>38.28</v>
      </c>
      <c r="K61" s="5"/>
      <c r="L61" s="8">
        <f t="shared" si="4"/>
        <v>72.53</v>
      </c>
      <c r="M61" s="9" t="s">
        <v>15</v>
      </c>
    </row>
    <row r="62" spans="1:13">
      <c r="A62" s="5">
        <v>60</v>
      </c>
      <c r="B62" s="6">
        <v>21000800304</v>
      </c>
      <c r="C62" s="5" t="s">
        <v>23</v>
      </c>
      <c r="D62" s="5" t="s">
        <v>14</v>
      </c>
      <c r="E62" s="5">
        <v>71.1</v>
      </c>
      <c r="F62" s="7">
        <v>0.5</v>
      </c>
      <c r="G62" s="8">
        <f t="shared" si="0"/>
        <v>35.55</v>
      </c>
      <c r="H62" s="5">
        <v>71.84</v>
      </c>
      <c r="I62" s="7">
        <v>0.5</v>
      </c>
      <c r="J62" s="5">
        <f t="shared" si="3"/>
        <v>35.92</v>
      </c>
      <c r="K62" s="5"/>
      <c r="L62" s="8">
        <f t="shared" si="4"/>
        <v>71.47</v>
      </c>
      <c r="M62" s="9" t="s">
        <v>15</v>
      </c>
    </row>
    <row r="63" spans="1:13">
      <c r="A63" s="5">
        <v>61</v>
      </c>
      <c r="B63" s="6">
        <v>21000800361</v>
      </c>
      <c r="C63" s="5" t="s">
        <v>23</v>
      </c>
      <c r="D63" s="5" t="s">
        <v>14</v>
      </c>
      <c r="E63" s="5">
        <v>66.05</v>
      </c>
      <c r="F63" s="7">
        <v>0.5</v>
      </c>
      <c r="G63" s="8">
        <f t="shared" si="0"/>
        <v>33.025</v>
      </c>
      <c r="H63" s="5">
        <v>76.82</v>
      </c>
      <c r="I63" s="7">
        <v>0.5</v>
      </c>
      <c r="J63" s="5">
        <f t="shared" si="3"/>
        <v>38.41</v>
      </c>
      <c r="K63" s="5"/>
      <c r="L63" s="8">
        <f t="shared" si="4"/>
        <v>71.435</v>
      </c>
      <c r="M63" s="9" t="s">
        <v>17</v>
      </c>
    </row>
    <row r="64" spans="1:13">
      <c r="A64" s="5">
        <v>62</v>
      </c>
      <c r="B64" s="6">
        <v>21000800047</v>
      </c>
      <c r="C64" s="5" t="s">
        <v>23</v>
      </c>
      <c r="D64" s="5" t="s">
        <v>14</v>
      </c>
      <c r="E64" s="5">
        <v>67.65</v>
      </c>
      <c r="F64" s="7">
        <v>0.5</v>
      </c>
      <c r="G64" s="8">
        <f t="shared" si="0"/>
        <v>33.825</v>
      </c>
      <c r="H64" s="5">
        <v>74.7</v>
      </c>
      <c r="I64" s="7">
        <v>0.5</v>
      </c>
      <c r="J64" s="5">
        <f t="shared" si="3"/>
        <v>37.35</v>
      </c>
      <c r="K64" s="5"/>
      <c r="L64" s="8">
        <f t="shared" si="4"/>
        <v>71.175</v>
      </c>
      <c r="M64" s="9" t="s">
        <v>17</v>
      </c>
    </row>
    <row r="65" spans="1:13">
      <c r="A65" s="5">
        <v>63</v>
      </c>
      <c r="B65" s="6">
        <v>21000800049</v>
      </c>
      <c r="C65" s="5" t="s">
        <v>23</v>
      </c>
      <c r="D65" s="5" t="s">
        <v>14</v>
      </c>
      <c r="E65" s="5">
        <v>69.2</v>
      </c>
      <c r="F65" s="7">
        <v>0.5</v>
      </c>
      <c r="G65" s="8">
        <f t="shared" si="0"/>
        <v>34.6</v>
      </c>
      <c r="H65" s="5">
        <v>72.84</v>
      </c>
      <c r="I65" s="7">
        <v>0.5</v>
      </c>
      <c r="J65" s="5">
        <f t="shared" si="3"/>
        <v>36.42</v>
      </c>
      <c r="K65" s="5"/>
      <c r="L65" s="8">
        <f t="shared" si="4"/>
        <v>71.02</v>
      </c>
      <c r="M65" s="9" t="s">
        <v>17</v>
      </c>
    </row>
    <row r="66" spans="1:13">
      <c r="A66" s="5">
        <v>64</v>
      </c>
      <c r="B66" s="6">
        <v>21000800606</v>
      </c>
      <c r="C66" s="5" t="s">
        <v>23</v>
      </c>
      <c r="D66" s="5" t="s">
        <v>14</v>
      </c>
      <c r="E66" s="5">
        <v>68.1</v>
      </c>
      <c r="F66" s="7">
        <v>0.5</v>
      </c>
      <c r="G66" s="8">
        <f t="shared" si="0"/>
        <v>34.05</v>
      </c>
      <c r="H66" s="5">
        <v>73.82</v>
      </c>
      <c r="I66" s="7">
        <v>0.5</v>
      </c>
      <c r="J66" s="5">
        <f t="shared" si="3"/>
        <v>36.91</v>
      </c>
      <c r="K66" s="5"/>
      <c r="L66" s="8">
        <f t="shared" si="4"/>
        <v>70.96</v>
      </c>
      <c r="M66" s="9" t="s">
        <v>17</v>
      </c>
    </row>
    <row r="67" spans="1:13">
      <c r="A67" s="5">
        <v>65</v>
      </c>
      <c r="B67" s="6">
        <v>21000800743</v>
      </c>
      <c r="C67" s="5" t="s">
        <v>23</v>
      </c>
      <c r="D67" s="5" t="s">
        <v>14</v>
      </c>
      <c r="E67" s="5">
        <v>69.5</v>
      </c>
      <c r="F67" s="7">
        <v>0.5</v>
      </c>
      <c r="G67" s="8">
        <f t="shared" ref="G67:G114" si="5">E67*F67</f>
        <v>34.75</v>
      </c>
      <c r="H67" s="5">
        <v>71.2</v>
      </c>
      <c r="I67" s="7">
        <v>0.5</v>
      </c>
      <c r="J67" s="5">
        <f t="shared" si="3"/>
        <v>35.6</v>
      </c>
      <c r="K67" s="5"/>
      <c r="L67" s="8">
        <f t="shared" si="4"/>
        <v>70.35</v>
      </c>
      <c r="M67" s="9" t="s">
        <v>17</v>
      </c>
    </row>
    <row r="68" spans="1:13">
      <c r="A68" s="5">
        <v>66</v>
      </c>
      <c r="B68" s="6">
        <v>21000800319</v>
      </c>
      <c r="C68" s="5" t="s">
        <v>24</v>
      </c>
      <c r="D68" s="5" t="s">
        <v>25</v>
      </c>
      <c r="E68" s="5">
        <v>54.2</v>
      </c>
      <c r="F68" s="7">
        <v>0.5</v>
      </c>
      <c r="G68" s="8">
        <f t="shared" si="5"/>
        <v>27.1</v>
      </c>
      <c r="H68" s="9" t="s">
        <v>16</v>
      </c>
      <c r="I68" s="7">
        <v>0.5</v>
      </c>
      <c r="J68" s="9" t="s">
        <v>16</v>
      </c>
      <c r="K68" s="5"/>
      <c r="L68" s="10" t="s">
        <v>16</v>
      </c>
      <c r="M68" s="9" t="s">
        <v>17</v>
      </c>
    </row>
    <row r="69" spans="1:13">
      <c r="A69" s="5">
        <v>67</v>
      </c>
      <c r="B69" s="6">
        <v>21000800417</v>
      </c>
      <c r="C69" s="5" t="s">
        <v>24</v>
      </c>
      <c r="D69" s="5" t="s">
        <v>25</v>
      </c>
      <c r="E69" s="5">
        <v>68.35</v>
      </c>
      <c r="F69" s="7">
        <v>0.5</v>
      </c>
      <c r="G69" s="8">
        <f t="shared" si="5"/>
        <v>34.175</v>
      </c>
      <c r="H69" s="5">
        <v>77.06</v>
      </c>
      <c r="I69" s="7">
        <v>0.5</v>
      </c>
      <c r="J69" s="5">
        <f>H69*I69</f>
        <v>38.53</v>
      </c>
      <c r="K69" s="5"/>
      <c r="L69" s="8">
        <f t="shared" ref="L69:L97" si="6">J69+G69+K69</f>
        <v>72.705</v>
      </c>
      <c r="M69" s="9" t="s">
        <v>15</v>
      </c>
    </row>
    <row r="70" spans="1:13">
      <c r="A70" s="5">
        <v>68</v>
      </c>
      <c r="B70" s="6">
        <v>21000800384</v>
      </c>
      <c r="C70" s="5" t="s">
        <v>24</v>
      </c>
      <c r="D70" s="5" t="s">
        <v>25</v>
      </c>
      <c r="E70" s="5">
        <v>62.25</v>
      </c>
      <c r="F70" s="7">
        <v>0.5</v>
      </c>
      <c r="G70" s="8">
        <f t="shared" si="5"/>
        <v>31.125</v>
      </c>
      <c r="H70" s="5">
        <v>76.5</v>
      </c>
      <c r="I70" s="7">
        <v>0.5</v>
      </c>
      <c r="J70" s="5">
        <f>H70*I70</f>
        <v>38.25</v>
      </c>
      <c r="K70" s="5"/>
      <c r="L70" s="8">
        <f t="shared" si="6"/>
        <v>69.375</v>
      </c>
      <c r="M70" s="9" t="s">
        <v>15</v>
      </c>
    </row>
    <row r="71" spans="1:13">
      <c r="A71" s="5">
        <v>69</v>
      </c>
      <c r="B71" s="6">
        <v>21000800376</v>
      </c>
      <c r="C71" s="5" t="s">
        <v>24</v>
      </c>
      <c r="D71" s="5" t="s">
        <v>25</v>
      </c>
      <c r="E71" s="5">
        <v>55.85</v>
      </c>
      <c r="F71" s="7">
        <v>0.5</v>
      </c>
      <c r="G71" s="8">
        <f t="shared" si="5"/>
        <v>27.925</v>
      </c>
      <c r="H71" s="5">
        <v>73.96</v>
      </c>
      <c r="I71" s="7">
        <v>0.5</v>
      </c>
      <c r="J71" s="5">
        <f>H71*I71</f>
        <v>36.98</v>
      </c>
      <c r="K71" s="5"/>
      <c r="L71" s="8">
        <f t="shared" si="6"/>
        <v>64.905</v>
      </c>
      <c r="M71" s="9" t="s">
        <v>17</v>
      </c>
    </row>
    <row r="72" spans="1:13">
      <c r="A72" s="5">
        <v>70</v>
      </c>
      <c r="B72" s="6">
        <v>21000800063</v>
      </c>
      <c r="C72" s="5" t="s">
        <v>24</v>
      </c>
      <c r="D72" s="5" t="s">
        <v>26</v>
      </c>
      <c r="E72" s="5">
        <v>77.55</v>
      </c>
      <c r="F72" s="7">
        <v>0.5</v>
      </c>
      <c r="G72" s="8">
        <f t="shared" si="5"/>
        <v>38.775</v>
      </c>
      <c r="H72" s="5">
        <v>76.92</v>
      </c>
      <c r="I72" s="7">
        <v>0.5</v>
      </c>
      <c r="J72" s="5">
        <f t="shared" ref="J68:J99" si="7">H72*I72</f>
        <v>38.46</v>
      </c>
      <c r="K72" s="5"/>
      <c r="L72" s="8">
        <f t="shared" si="6"/>
        <v>77.235</v>
      </c>
      <c r="M72" s="9" t="s">
        <v>15</v>
      </c>
    </row>
    <row r="73" spans="1:13">
      <c r="A73" s="5">
        <v>71</v>
      </c>
      <c r="B73" s="6">
        <v>21000800271</v>
      </c>
      <c r="C73" s="5" t="s">
        <v>24</v>
      </c>
      <c r="D73" s="5" t="s">
        <v>26</v>
      </c>
      <c r="E73" s="5">
        <v>68.9</v>
      </c>
      <c r="F73" s="7">
        <v>0.5</v>
      </c>
      <c r="G73" s="8">
        <f t="shared" si="5"/>
        <v>34.45</v>
      </c>
      <c r="H73" s="5">
        <v>80.8</v>
      </c>
      <c r="I73" s="7">
        <v>0.5</v>
      </c>
      <c r="J73" s="5">
        <f t="shared" si="7"/>
        <v>40.4</v>
      </c>
      <c r="K73" s="5"/>
      <c r="L73" s="8">
        <f t="shared" si="6"/>
        <v>74.85</v>
      </c>
      <c r="M73" s="9" t="s">
        <v>15</v>
      </c>
    </row>
    <row r="74" spans="1:13">
      <c r="A74" s="5">
        <v>72</v>
      </c>
      <c r="B74" s="6">
        <v>21000800535</v>
      </c>
      <c r="C74" s="5" t="s">
        <v>24</v>
      </c>
      <c r="D74" s="5" t="s">
        <v>26</v>
      </c>
      <c r="E74" s="5">
        <v>65.8</v>
      </c>
      <c r="F74" s="7">
        <v>0.5</v>
      </c>
      <c r="G74" s="8">
        <f t="shared" si="5"/>
        <v>32.9</v>
      </c>
      <c r="H74" s="5">
        <v>79.5</v>
      </c>
      <c r="I74" s="7">
        <v>0.5</v>
      </c>
      <c r="J74" s="5">
        <f t="shared" si="7"/>
        <v>39.75</v>
      </c>
      <c r="K74" s="5"/>
      <c r="L74" s="8">
        <f t="shared" si="6"/>
        <v>72.65</v>
      </c>
      <c r="M74" s="9" t="s">
        <v>15</v>
      </c>
    </row>
    <row r="75" spans="1:13">
      <c r="A75" s="5">
        <v>73</v>
      </c>
      <c r="B75" s="6">
        <v>21000800546</v>
      </c>
      <c r="C75" s="5" t="s">
        <v>24</v>
      </c>
      <c r="D75" s="5" t="s">
        <v>26</v>
      </c>
      <c r="E75" s="5">
        <v>66.7</v>
      </c>
      <c r="F75" s="7">
        <v>0.5</v>
      </c>
      <c r="G75" s="8">
        <f t="shared" si="5"/>
        <v>33.35</v>
      </c>
      <c r="H75" s="5">
        <v>77.9</v>
      </c>
      <c r="I75" s="7">
        <v>0.5</v>
      </c>
      <c r="J75" s="5">
        <f t="shared" si="7"/>
        <v>38.95</v>
      </c>
      <c r="K75" s="5"/>
      <c r="L75" s="8">
        <f t="shared" si="6"/>
        <v>72.3</v>
      </c>
      <c r="M75" s="9" t="s">
        <v>17</v>
      </c>
    </row>
    <row r="76" spans="1:13">
      <c r="A76" s="5">
        <v>74</v>
      </c>
      <c r="B76" s="6">
        <v>21000800152</v>
      </c>
      <c r="C76" s="5" t="s">
        <v>24</v>
      </c>
      <c r="D76" s="5" t="s">
        <v>26</v>
      </c>
      <c r="E76" s="5">
        <v>66.3</v>
      </c>
      <c r="F76" s="7">
        <v>0.5</v>
      </c>
      <c r="G76" s="8">
        <f t="shared" si="5"/>
        <v>33.15</v>
      </c>
      <c r="H76" s="5">
        <v>75.9</v>
      </c>
      <c r="I76" s="7">
        <v>0.5</v>
      </c>
      <c r="J76" s="5">
        <f t="shared" si="7"/>
        <v>37.95</v>
      </c>
      <c r="K76" s="5"/>
      <c r="L76" s="8">
        <f t="shared" si="6"/>
        <v>71.1</v>
      </c>
      <c r="M76" s="9" t="s">
        <v>17</v>
      </c>
    </row>
    <row r="77" spans="1:13">
      <c r="A77" s="5">
        <v>75</v>
      </c>
      <c r="B77" s="6">
        <v>21000800216</v>
      </c>
      <c r="C77" s="5" t="s">
        <v>24</v>
      </c>
      <c r="D77" s="5" t="s">
        <v>26</v>
      </c>
      <c r="E77" s="5">
        <v>68.25</v>
      </c>
      <c r="F77" s="7">
        <v>0.5</v>
      </c>
      <c r="G77" s="8">
        <f t="shared" si="5"/>
        <v>34.125</v>
      </c>
      <c r="H77" s="5">
        <v>72</v>
      </c>
      <c r="I77" s="7">
        <v>0.5</v>
      </c>
      <c r="J77" s="5">
        <f t="shared" si="7"/>
        <v>36</v>
      </c>
      <c r="K77" s="5"/>
      <c r="L77" s="8">
        <f t="shared" si="6"/>
        <v>70.125</v>
      </c>
      <c r="M77" s="9" t="s">
        <v>17</v>
      </c>
    </row>
    <row r="78" spans="1:13">
      <c r="A78" s="5">
        <v>76</v>
      </c>
      <c r="B78" s="6">
        <v>21000800554</v>
      </c>
      <c r="C78" s="5" t="s">
        <v>27</v>
      </c>
      <c r="D78" s="5" t="s">
        <v>28</v>
      </c>
      <c r="E78" s="5">
        <v>60.7</v>
      </c>
      <c r="F78" s="7">
        <v>0.5</v>
      </c>
      <c r="G78" s="8">
        <f t="shared" si="5"/>
        <v>30.35</v>
      </c>
      <c r="H78" s="5">
        <v>77.66</v>
      </c>
      <c r="I78" s="7">
        <v>0.5</v>
      </c>
      <c r="J78" s="5">
        <f t="shared" si="7"/>
        <v>38.83</v>
      </c>
      <c r="K78" s="5"/>
      <c r="L78" s="8">
        <f t="shared" si="6"/>
        <v>69.18</v>
      </c>
      <c r="M78" s="9" t="s">
        <v>15</v>
      </c>
    </row>
    <row r="79" spans="1:13">
      <c r="A79" s="5">
        <v>77</v>
      </c>
      <c r="B79" s="6">
        <v>21000800761</v>
      </c>
      <c r="C79" s="5" t="s">
        <v>27</v>
      </c>
      <c r="D79" s="5" t="s">
        <v>28</v>
      </c>
      <c r="E79" s="5">
        <v>55.85</v>
      </c>
      <c r="F79" s="7">
        <v>0.5</v>
      </c>
      <c r="G79" s="8">
        <f t="shared" si="5"/>
        <v>27.925</v>
      </c>
      <c r="H79" s="5">
        <v>80.2</v>
      </c>
      <c r="I79" s="7">
        <v>0.5</v>
      </c>
      <c r="J79" s="5">
        <f t="shared" si="7"/>
        <v>40.1</v>
      </c>
      <c r="K79" s="5"/>
      <c r="L79" s="8">
        <f t="shared" si="6"/>
        <v>68.025</v>
      </c>
      <c r="M79" s="9" t="s">
        <v>17</v>
      </c>
    </row>
    <row r="80" spans="1:13">
      <c r="A80" s="5">
        <v>78</v>
      </c>
      <c r="B80" s="6">
        <v>21000800584</v>
      </c>
      <c r="C80" s="5" t="s">
        <v>27</v>
      </c>
      <c r="D80" s="5" t="s">
        <v>29</v>
      </c>
      <c r="E80" s="5">
        <v>69.55</v>
      </c>
      <c r="F80" s="7">
        <v>0.5</v>
      </c>
      <c r="G80" s="8">
        <f t="shared" si="5"/>
        <v>34.775</v>
      </c>
      <c r="H80" s="5">
        <v>75.48</v>
      </c>
      <c r="I80" s="7">
        <v>0.5</v>
      </c>
      <c r="J80" s="5">
        <f t="shared" si="7"/>
        <v>37.74</v>
      </c>
      <c r="K80" s="5"/>
      <c r="L80" s="8">
        <f t="shared" si="6"/>
        <v>72.515</v>
      </c>
      <c r="M80" s="9" t="s">
        <v>15</v>
      </c>
    </row>
    <row r="81" spans="1:13">
      <c r="A81" s="5">
        <v>79</v>
      </c>
      <c r="B81" s="6">
        <v>21000800551</v>
      </c>
      <c r="C81" s="5" t="s">
        <v>27</v>
      </c>
      <c r="D81" s="5" t="s">
        <v>29</v>
      </c>
      <c r="E81" s="5">
        <v>60.2</v>
      </c>
      <c r="F81" s="7">
        <v>0.5</v>
      </c>
      <c r="G81" s="8">
        <f t="shared" si="5"/>
        <v>30.1</v>
      </c>
      <c r="H81" s="5">
        <v>69.56</v>
      </c>
      <c r="I81" s="7">
        <v>0.5</v>
      </c>
      <c r="J81" s="5">
        <f t="shared" si="7"/>
        <v>34.78</v>
      </c>
      <c r="K81" s="5"/>
      <c r="L81" s="8">
        <f t="shared" si="6"/>
        <v>64.88</v>
      </c>
      <c r="M81" s="9" t="s">
        <v>17</v>
      </c>
    </row>
    <row r="82" spans="1:13">
      <c r="A82" s="5">
        <v>80</v>
      </c>
      <c r="B82" s="6">
        <v>21000800710</v>
      </c>
      <c r="C82" s="5" t="s">
        <v>27</v>
      </c>
      <c r="D82" s="5" t="s">
        <v>30</v>
      </c>
      <c r="E82" s="5">
        <v>59.55</v>
      </c>
      <c r="F82" s="7">
        <v>0.5</v>
      </c>
      <c r="G82" s="8">
        <f t="shared" si="5"/>
        <v>29.775</v>
      </c>
      <c r="H82" s="5">
        <v>82.8</v>
      </c>
      <c r="I82" s="7">
        <v>0.5</v>
      </c>
      <c r="J82" s="5">
        <f t="shared" si="7"/>
        <v>41.4</v>
      </c>
      <c r="K82" s="5"/>
      <c r="L82" s="8">
        <f t="shared" si="6"/>
        <v>71.175</v>
      </c>
      <c r="M82" s="9" t="s">
        <v>15</v>
      </c>
    </row>
    <row r="83" spans="1:13">
      <c r="A83" s="5">
        <v>81</v>
      </c>
      <c r="B83" s="6">
        <v>21000800769</v>
      </c>
      <c r="C83" s="5" t="s">
        <v>27</v>
      </c>
      <c r="D83" s="5" t="s">
        <v>30</v>
      </c>
      <c r="E83" s="5">
        <v>60.15</v>
      </c>
      <c r="F83" s="7">
        <v>0.5</v>
      </c>
      <c r="G83" s="8">
        <f t="shared" si="5"/>
        <v>30.075</v>
      </c>
      <c r="H83" s="5">
        <v>70</v>
      </c>
      <c r="I83" s="7">
        <v>0.5</v>
      </c>
      <c r="J83" s="5">
        <f t="shared" si="7"/>
        <v>35</v>
      </c>
      <c r="K83" s="5"/>
      <c r="L83" s="8">
        <f t="shared" si="6"/>
        <v>65.075</v>
      </c>
      <c r="M83" s="9" t="s">
        <v>17</v>
      </c>
    </row>
    <row r="84" spans="1:13">
      <c r="A84" s="5">
        <v>82</v>
      </c>
      <c r="B84" s="6">
        <v>21000800792</v>
      </c>
      <c r="C84" s="5" t="s">
        <v>27</v>
      </c>
      <c r="D84" s="5" t="s">
        <v>31</v>
      </c>
      <c r="E84" s="5">
        <v>68.85</v>
      </c>
      <c r="F84" s="7">
        <v>0.5</v>
      </c>
      <c r="G84" s="8">
        <f t="shared" si="5"/>
        <v>34.425</v>
      </c>
      <c r="H84" s="5">
        <v>84</v>
      </c>
      <c r="I84" s="7">
        <v>0.5</v>
      </c>
      <c r="J84" s="5">
        <f t="shared" si="7"/>
        <v>42</v>
      </c>
      <c r="K84" s="5"/>
      <c r="L84" s="8">
        <f t="shared" si="6"/>
        <v>76.425</v>
      </c>
      <c r="M84" s="9" t="s">
        <v>15</v>
      </c>
    </row>
    <row r="85" spans="1:13">
      <c r="A85" s="5">
        <v>83</v>
      </c>
      <c r="B85" s="6">
        <v>21000800067</v>
      </c>
      <c r="C85" s="5" t="s">
        <v>27</v>
      </c>
      <c r="D85" s="5" t="s">
        <v>31</v>
      </c>
      <c r="E85" s="5">
        <v>66.35</v>
      </c>
      <c r="F85" s="7">
        <v>0.5</v>
      </c>
      <c r="G85" s="8">
        <f t="shared" si="5"/>
        <v>33.175</v>
      </c>
      <c r="H85" s="5">
        <v>76</v>
      </c>
      <c r="I85" s="7">
        <v>0.5</v>
      </c>
      <c r="J85" s="5">
        <f t="shared" si="7"/>
        <v>38</v>
      </c>
      <c r="K85" s="5"/>
      <c r="L85" s="8">
        <f t="shared" si="6"/>
        <v>71.175</v>
      </c>
      <c r="M85" s="9" t="s">
        <v>17</v>
      </c>
    </row>
    <row r="86" spans="1:13">
      <c r="A86" s="5">
        <v>84</v>
      </c>
      <c r="B86" s="6">
        <v>21000800720</v>
      </c>
      <c r="C86" s="5" t="s">
        <v>27</v>
      </c>
      <c r="D86" s="5" t="s">
        <v>32</v>
      </c>
      <c r="E86" s="5">
        <v>67.6</v>
      </c>
      <c r="F86" s="7">
        <v>0.5</v>
      </c>
      <c r="G86" s="8">
        <f t="shared" si="5"/>
        <v>33.8</v>
      </c>
      <c r="H86" s="5">
        <v>81.8</v>
      </c>
      <c r="I86" s="7">
        <v>0.5</v>
      </c>
      <c r="J86" s="5">
        <f t="shared" si="7"/>
        <v>40.9</v>
      </c>
      <c r="K86" s="5"/>
      <c r="L86" s="8">
        <f t="shared" si="6"/>
        <v>74.7</v>
      </c>
      <c r="M86" s="9" t="s">
        <v>15</v>
      </c>
    </row>
    <row r="87" spans="1:13">
      <c r="A87" s="5">
        <v>85</v>
      </c>
      <c r="B87" s="6">
        <v>21000800632</v>
      </c>
      <c r="C87" s="5" t="s">
        <v>27</v>
      </c>
      <c r="D87" s="5" t="s">
        <v>32</v>
      </c>
      <c r="E87" s="5">
        <v>63.3</v>
      </c>
      <c r="F87" s="7">
        <v>0.5</v>
      </c>
      <c r="G87" s="8">
        <f t="shared" si="5"/>
        <v>31.65</v>
      </c>
      <c r="H87" s="5">
        <v>76</v>
      </c>
      <c r="I87" s="7">
        <v>0.5</v>
      </c>
      <c r="J87" s="5">
        <f t="shared" si="7"/>
        <v>38</v>
      </c>
      <c r="K87" s="5"/>
      <c r="L87" s="8">
        <f t="shared" si="6"/>
        <v>69.65</v>
      </c>
      <c r="M87" s="9" t="s">
        <v>17</v>
      </c>
    </row>
    <row r="88" spans="1:13">
      <c r="A88" s="5">
        <v>86</v>
      </c>
      <c r="B88" s="6">
        <v>21000800543</v>
      </c>
      <c r="C88" s="5" t="s">
        <v>27</v>
      </c>
      <c r="D88" s="5" t="s">
        <v>33</v>
      </c>
      <c r="E88" s="5">
        <v>66.3</v>
      </c>
      <c r="F88" s="7">
        <v>0.5</v>
      </c>
      <c r="G88" s="8">
        <f t="shared" si="5"/>
        <v>33.15</v>
      </c>
      <c r="H88" s="5">
        <v>72.8</v>
      </c>
      <c r="I88" s="7">
        <v>0.5</v>
      </c>
      <c r="J88" s="5">
        <f t="shared" si="7"/>
        <v>36.4</v>
      </c>
      <c r="K88" s="5"/>
      <c r="L88" s="8">
        <f t="shared" si="6"/>
        <v>69.55</v>
      </c>
      <c r="M88" s="9" t="s">
        <v>15</v>
      </c>
    </row>
    <row r="89" spans="1:13">
      <c r="A89" s="5">
        <v>87</v>
      </c>
      <c r="B89" s="6">
        <v>21000800097</v>
      </c>
      <c r="C89" s="5" t="s">
        <v>27</v>
      </c>
      <c r="D89" s="5" t="s">
        <v>33</v>
      </c>
      <c r="E89" s="5">
        <v>55.8</v>
      </c>
      <c r="F89" s="7">
        <v>0.5</v>
      </c>
      <c r="G89" s="8">
        <f t="shared" si="5"/>
        <v>27.9</v>
      </c>
      <c r="H89" s="5">
        <v>81.04</v>
      </c>
      <c r="I89" s="7">
        <v>0.5</v>
      </c>
      <c r="J89" s="5">
        <f t="shared" si="7"/>
        <v>40.52</v>
      </c>
      <c r="K89" s="5"/>
      <c r="L89" s="8">
        <f t="shared" si="6"/>
        <v>68.42</v>
      </c>
      <c r="M89" s="9" t="s">
        <v>17</v>
      </c>
    </row>
    <row r="90" spans="1:13">
      <c r="A90" s="5">
        <v>88</v>
      </c>
      <c r="B90" s="6">
        <v>21000800292</v>
      </c>
      <c r="C90" s="5" t="s">
        <v>27</v>
      </c>
      <c r="D90" s="5" t="s">
        <v>34</v>
      </c>
      <c r="E90" s="5">
        <v>68.35</v>
      </c>
      <c r="F90" s="7">
        <v>0.5</v>
      </c>
      <c r="G90" s="8">
        <f t="shared" si="5"/>
        <v>34.175</v>
      </c>
      <c r="H90" s="5">
        <v>76.52</v>
      </c>
      <c r="I90" s="7">
        <v>0.5</v>
      </c>
      <c r="J90" s="5">
        <f t="shared" si="7"/>
        <v>38.26</v>
      </c>
      <c r="K90" s="5"/>
      <c r="L90" s="8">
        <f t="shared" si="6"/>
        <v>72.435</v>
      </c>
      <c r="M90" s="9" t="s">
        <v>15</v>
      </c>
    </row>
    <row r="91" spans="1:13">
      <c r="A91" s="5">
        <v>89</v>
      </c>
      <c r="B91" s="6">
        <v>21000800088</v>
      </c>
      <c r="C91" s="5" t="s">
        <v>27</v>
      </c>
      <c r="D91" s="5" t="s">
        <v>34</v>
      </c>
      <c r="E91" s="5">
        <v>67.4</v>
      </c>
      <c r="F91" s="7">
        <v>0.5</v>
      </c>
      <c r="G91" s="8">
        <f t="shared" si="5"/>
        <v>33.7</v>
      </c>
      <c r="H91" s="5">
        <v>73.8</v>
      </c>
      <c r="I91" s="7">
        <v>0.5</v>
      </c>
      <c r="J91" s="5">
        <f t="shared" si="7"/>
        <v>36.9</v>
      </c>
      <c r="K91" s="5"/>
      <c r="L91" s="8">
        <f t="shared" si="6"/>
        <v>70.6</v>
      </c>
      <c r="M91" s="9" t="s">
        <v>17</v>
      </c>
    </row>
    <row r="92" spans="1:13">
      <c r="A92" s="5">
        <v>90</v>
      </c>
      <c r="B92" s="6">
        <v>21000800346</v>
      </c>
      <c r="C92" s="5" t="s">
        <v>35</v>
      </c>
      <c r="D92" s="5" t="s">
        <v>25</v>
      </c>
      <c r="E92" s="5">
        <v>65.9</v>
      </c>
      <c r="F92" s="7">
        <v>0.5</v>
      </c>
      <c r="G92" s="8">
        <f t="shared" si="5"/>
        <v>32.95</v>
      </c>
      <c r="H92" s="5">
        <v>86</v>
      </c>
      <c r="I92" s="7">
        <v>0.5</v>
      </c>
      <c r="J92" s="5">
        <f t="shared" si="7"/>
        <v>43</v>
      </c>
      <c r="K92" s="5"/>
      <c r="L92" s="8">
        <f t="shared" si="6"/>
        <v>75.95</v>
      </c>
      <c r="M92" s="9" t="s">
        <v>15</v>
      </c>
    </row>
    <row r="93" spans="1:13">
      <c r="A93" s="5">
        <v>91</v>
      </c>
      <c r="B93" s="6">
        <v>21000800354</v>
      </c>
      <c r="C93" s="5" t="s">
        <v>35</v>
      </c>
      <c r="D93" s="5" t="s">
        <v>25</v>
      </c>
      <c r="E93" s="5">
        <v>74.85</v>
      </c>
      <c r="F93" s="7">
        <v>0.5</v>
      </c>
      <c r="G93" s="8">
        <f t="shared" si="5"/>
        <v>37.425</v>
      </c>
      <c r="H93" s="5">
        <v>74</v>
      </c>
      <c r="I93" s="7">
        <v>0.5</v>
      </c>
      <c r="J93" s="5">
        <f t="shared" si="7"/>
        <v>37</v>
      </c>
      <c r="K93" s="5"/>
      <c r="L93" s="8">
        <f t="shared" si="6"/>
        <v>74.425</v>
      </c>
      <c r="M93" s="5" t="s">
        <v>15</v>
      </c>
    </row>
    <row r="94" spans="1:13">
      <c r="A94" s="5">
        <v>92</v>
      </c>
      <c r="B94" s="6">
        <v>21000800648</v>
      </c>
      <c r="C94" s="5" t="s">
        <v>35</v>
      </c>
      <c r="D94" s="5" t="s">
        <v>25</v>
      </c>
      <c r="E94" s="5">
        <v>61.4</v>
      </c>
      <c r="F94" s="7">
        <v>0.5</v>
      </c>
      <c r="G94" s="8">
        <f t="shared" si="5"/>
        <v>30.7</v>
      </c>
      <c r="H94" s="5">
        <v>77</v>
      </c>
      <c r="I94" s="7">
        <v>0.5</v>
      </c>
      <c r="J94" s="5">
        <f t="shared" si="7"/>
        <v>38.5</v>
      </c>
      <c r="K94" s="5"/>
      <c r="L94" s="8">
        <f t="shared" si="6"/>
        <v>69.2</v>
      </c>
      <c r="M94" s="9" t="s">
        <v>17</v>
      </c>
    </row>
    <row r="95" spans="1:13">
      <c r="A95" s="5">
        <v>93</v>
      </c>
      <c r="B95" s="6">
        <v>21000800342</v>
      </c>
      <c r="C95" s="5" t="s">
        <v>35</v>
      </c>
      <c r="D95" s="5" t="s">
        <v>25</v>
      </c>
      <c r="E95" s="5">
        <v>61.8</v>
      </c>
      <c r="F95" s="7">
        <v>0.5</v>
      </c>
      <c r="G95" s="8">
        <f t="shared" si="5"/>
        <v>30.9</v>
      </c>
      <c r="H95" s="5">
        <v>75.6</v>
      </c>
      <c r="I95" s="7">
        <v>0.5</v>
      </c>
      <c r="J95" s="5">
        <f t="shared" si="7"/>
        <v>37.8</v>
      </c>
      <c r="K95" s="5"/>
      <c r="L95" s="8">
        <f t="shared" si="6"/>
        <v>68.7</v>
      </c>
      <c r="M95" s="9" t="s">
        <v>17</v>
      </c>
    </row>
    <row r="96" spans="1:13">
      <c r="A96" s="5">
        <v>94</v>
      </c>
      <c r="B96" s="6">
        <v>21000800634</v>
      </c>
      <c r="C96" s="5" t="s">
        <v>35</v>
      </c>
      <c r="D96" s="5" t="s">
        <v>36</v>
      </c>
      <c r="E96" s="5">
        <v>72.05</v>
      </c>
      <c r="F96" s="7">
        <v>0.5</v>
      </c>
      <c r="G96" s="8">
        <f t="shared" si="5"/>
        <v>36.025</v>
      </c>
      <c r="H96" s="5">
        <v>75.2</v>
      </c>
      <c r="I96" s="7">
        <v>0.5</v>
      </c>
      <c r="J96" s="5">
        <f t="shared" si="7"/>
        <v>37.6</v>
      </c>
      <c r="K96" s="5"/>
      <c r="L96" s="8">
        <f t="shared" si="6"/>
        <v>73.625</v>
      </c>
      <c r="M96" s="9" t="s">
        <v>15</v>
      </c>
    </row>
    <row r="97" spans="1:13">
      <c r="A97" s="5">
        <v>95</v>
      </c>
      <c r="B97" s="6">
        <v>21000800601</v>
      </c>
      <c r="C97" s="5" t="s">
        <v>35</v>
      </c>
      <c r="D97" s="5" t="s">
        <v>36</v>
      </c>
      <c r="E97" s="5">
        <v>66.65</v>
      </c>
      <c r="F97" s="7">
        <v>0.5</v>
      </c>
      <c r="G97" s="8">
        <f t="shared" si="5"/>
        <v>33.325</v>
      </c>
      <c r="H97" s="5">
        <v>71.8</v>
      </c>
      <c r="I97" s="7">
        <v>0.5</v>
      </c>
      <c r="J97" s="5">
        <f t="shared" si="7"/>
        <v>35.9</v>
      </c>
      <c r="K97" s="5"/>
      <c r="L97" s="8">
        <f t="shared" si="6"/>
        <v>69.225</v>
      </c>
      <c r="M97" s="9" t="s">
        <v>17</v>
      </c>
    </row>
    <row r="98" spans="1:13">
      <c r="A98" s="5">
        <v>96</v>
      </c>
      <c r="B98" s="6">
        <v>21000800641</v>
      </c>
      <c r="C98" s="5" t="s">
        <v>35</v>
      </c>
      <c r="D98" s="5" t="s">
        <v>26</v>
      </c>
      <c r="E98" s="5">
        <v>70.05</v>
      </c>
      <c r="F98" s="7">
        <v>0.5</v>
      </c>
      <c r="G98" s="8">
        <f t="shared" si="5"/>
        <v>35.025</v>
      </c>
      <c r="H98" s="9" t="s">
        <v>16</v>
      </c>
      <c r="I98" s="7">
        <v>0.5</v>
      </c>
      <c r="J98" s="9" t="s">
        <v>16</v>
      </c>
      <c r="K98" s="9"/>
      <c r="L98" s="10" t="s">
        <v>16</v>
      </c>
      <c r="M98" s="9" t="s">
        <v>17</v>
      </c>
    </row>
    <row r="99" spans="1:13">
      <c r="A99" s="5">
        <v>97</v>
      </c>
      <c r="B99" s="6">
        <v>21000800374</v>
      </c>
      <c r="C99" s="5" t="s">
        <v>35</v>
      </c>
      <c r="D99" s="5" t="s">
        <v>26</v>
      </c>
      <c r="E99" s="5">
        <v>66.75</v>
      </c>
      <c r="F99" s="7">
        <v>0.5</v>
      </c>
      <c r="G99" s="8">
        <f t="shared" si="5"/>
        <v>33.375</v>
      </c>
      <c r="H99" s="5">
        <v>80.6</v>
      </c>
      <c r="I99" s="7">
        <v>0.5</v>
      </c>
      <c r="J99" s="5">
        <f t="shared" ref="J99:J114" si="8">H99*I99</f>
        <v>40.3</v>
      </c>
      <c r="K99" s="5"/>
      <c r="L99" s="8">
        <f t="shared" ref="L99:L114" si="9">J99+G99+K99</f>
        <v>73.675</v>
      </c>
      <c r="M99" s="9" t="s">
        <v>15</v>
      </c>
    </row>
    <row r="100" spans="1:13">
      <c r="A100" s="5">
        <v>98</v>
      </c>
      <c r="B100" s="6">
        <v>21000800798</v>
      </c>
      <c r="C100" s="5" t="s">
        <v>35</v>
      </c>
      <c r="D100" s="5" t="s">
        <v>26</v>
      </c>
      <c r="E100" s="5">
        <v>71.1</v>
      </c>
      <c r="F100" s="7">
        <v>0.5</v>
      </c>
      <c r="G100" s="8">
        <f t="shared" si="5"/>
        <v>35.55</v>
      </c>
      <c r="H100" s="5">
        <v>75.2</v>
      </c>
      <c r="I100" s="7">
        <v>0.5</v>
      </c>
      <c r="J100" s="5">
        <f t="shared" si="8"/>
        <v>37.6</v>
      </c>
      <c r="K100" s="5"/>
      <c r="L100" s="8">
        <f t="shared" si="9"/>
        <v>73.15</v>
      </c>
      <c r="M100" s="9" t="s">
        <v>15</v>
      </c>
    </row>
    <row r="101" spans="1:13">
      <c r="A101" s="5">
        <v>99</v>
      </c>
      <c r="B101" s="6">
        <v>21000800351</v>
      </c>
      <c r="C101" s="5" t="s">
        <v>35</v>
      </c>
      <c r="D101" s="5" t="s">
        <v>26</v>
      </c>
      <c r="E101" s="5">
        <v>70.35</v>
      </c>
      <c r="F101" s="7">
        <v>0.5</v>
      </c>
      <c r="G101" s="8">
        <f t="shared" si="5"/>
        <v>35.175</v>
      </c>
      <c r="H101" s="5">
        <v>75.2</v>
      </c>
      <c r="I101" s="7">
        <v>0.5</v>
      </c>
      <c r="J101" s="5">
        <f t="shared" si="8"/>
        <v>37.6</v>
      </c>
      <c r="K101" s="5"/>
      <c r="L101" s="8">
        <f t="shared" si="9"/>
        <v>72.775</v>
      </c>
      <c r="M101" s="9" t="s">
        <v>15</v>
      </c>
    </row>
    <row r="102" spans="1:13">
      <c r="A102" s="5">
        <v>100</v>
      </c>
      <c r="B102" s="6">
        <v>21000800386</v>
      </c>
      <c r="C102" s="5" t="s">
        <v>35</v>
      </c>
      <c r="D102" s="5" t="s">
        <v>26</v>
      </c>
      <c r="E102" s="5">
        <v>65.7</v>
      </c>
      <c r="F102" s="7">
        <v>0.5</v>
      </c>
      <c r="G102" s="8">
        <f t="shared" si="5"/>
        <v>32.85</v>
      </c>
      <c r="H102" s="5">
        <v>76.8</v>
      </c>
      <c r="I102" s="7">
        <v>0.5</v>
      </c>
      <c r="J102" s="5">
        <f t="shared" si="8"/>
        <v>38.4</v>
      </c>
      <c r="K102" s="5"/>
      <c r="L102" s="8">
        <f t="shared" si="9"/>
        <v>71.25</v>
      </c>
      <c r="M102" s="9" t="s">
        <v>17</v>
      </c>
    </row>
    <row r="103" spans="1:13">
      <c r="A103" s="5">
        <v>101</v>
      </c>
      <c r="B103" s="6">
        <v>21000800108</v>
      </c>
      <c r="C103" s="5" t="s">
        <v>35</v>
      </c>
      <c r="D103" s="5" t="s">
        <v>26</v>
      </c>
      <c r="E103" s="5">
        <v>66.95</v>
      </c>
      <c r="F103" s="7">
        <v>0.5</v>
      </c>
      <c r="G103" s="8">
        <f t="shared" si="5"/>
        <v>33.475</v>
      </c>
      <c r="H103" s="5">
        <v>61.4</v>
      </c>
      <c r="I103" s="7">
        <v>0.5</v>
      </c>
      <c r="J103" s="5">
        <f t="shared" si="8"/>
        <v>30.7</v>
      </c>
      <c r="K103" s="5"/>
      <c r="L103" s="8">
        <f t="shared" si="9"/>
        <v>64.175</v>
      </c>
      <c r="M103" s="9" t="s">
        <v>17</v>
      </c>
    </row>
    <row r="104" spans="1:13">
      <c r="A104" s="5">
        <v>102</v>
      </c>
      <c r="B104" s="6">
        <v>21000800298</v>
      </c>
      <c r="C104" s="5" t="s">
        <v>37</v>
      </c>
      <c r="D104" s="5" t="s">
        <v>14</v>
      </c>
      <c r="E104" s="5">
        <v>75.8</v>
      </c>
      <c r="F104" s="7">
        <v>0.5</v>
      </c>
      <c r="G104" s="8">
        <f t="shared" si="5"/>
        <v>37.9</v>
      </c>
      <c r="H104" s="5">
        <v>78.52</v>
      </c>
      <c r="I104" s="7">
        <v>0.5</v>
      </c>
      <c r="J104" s="5">
        <f t="shared" si="8"/>
        <v>39.26</v>
      </c>
      <c r="K104" s="5"/>
      <c r="L104" s="8">
        <f t="shared" si="9"/>
        <v>77.16</v>
      </c>
      <c r="M104" s="9" t="s">
        <v>15</v>
      </c>
    </row>
    <row r="105" spans="1:13">
      <c r="A105" s="5">
        <v>103</v>
      </c>
      <c r="B105" s="6">
        <v>21000800150</v>
      </c>
      <c r="C105" s="5" t="s">
        <v>37</v>
      </c>
      <c r="D105" s="5" t="s">
        <v>14</v>
      </c>
      <c r="E105" s="5">
        <v>78.45</v>
      </c>
      <c r="F105" s="7">
        <v>0.5</v>
      </c>
      <c r="G105" s="8">
        <f t="shared" si="5"/>
        <v>39.225</v>
      </c>
      <c r="H105" s="5">
        <v>74.3</v>
      </c>
      <c r="I105" s="7">
        <v>0.5</v>
      </c>
      <c r="J105" s="5">
        <f t="shared" si="8"/>
        <v>37.15</v>
      </c>
      <c r="K105" s="5"/>
      <c r="L105" s="8">
        <f t="shared" si="9"/>
        <v>76.375</v>
      </c>
      <c r="M105" s="9" t="s">
        <v>15</v>
      </c>
    </row>
    <row r="106" spans="1:13">
      <c r="A106" s="5">
        <v>104</v>
      </c>
      <c r="B106" s="6">
        <v>21000800398</v>
      </c>
      <c r="C106" s="5" t="s">
        <v>37</v>
      </c>
      <c r="D106" s="5" t="s">
        <v>14</v>
      </c>
      <c r="E106" s="5">
        <v>73.4</v>
      </c>
      <c r="F106" s="7">
        <v>0.5</v>
      </c>
      <c r="G106" s="8">
        <f t="shared" si="5"/>
        <v>36.7</v>
      </c>
      <c r="H106" s="5">
        <v>79.3</v>
      </c>
      <c r="I106" s="7">
        <v>0.5</v>
      </c>
      <c r="J106" s="5">
        <f t="shared" si="8"/>
        <v>39.65</v>
      </c>
      <c r="K106" s="5"/>
      <c r="L106" s="8">
        <f t="shared" si="9"/>
        <v>76.35</v>
      </c>
      <c r="M106" s="9" t="s">
        <v>15</v>
      </c>
    </row>
    <row r="107" spans="1:13">
      <c r="A107" s="5">
        <v>105</v>
      </c>
      <c r="B107" s="6">
        <v>21000800372</v>
      </c>
      <c r="C107" s="5" t="s">
        <v>37</v>
      </c>
      <c r="D107" s="5" t="s">
        <v>14</v>
      </c>
      <c r="E107" s="5">
        <v>70.1</v>
      </c>
      <c r="F107" s="7">
        <v>0.5</v>
      </c>
      <c r="G107" s="8">
        <f t="shared" si="5"/>
        <v>35.05</v>
      </c>
      <c r="H107" s="5">
        <v>79.8</v>
      </c>
      <c r="I107" s="7">
        <v>0.5</v>
      </c>
      <c r="J107" s="5">
        <f t="shared" si="8"/>
        <v>39.9</v>
      </c>
      <c r="K107" s="5"/>
      <c r="L107" s="8">
        <f t="shared" si="9"/>
        <v>74.95</v>
      </c>
      <c r="M107" s="9" t="s">
        <v>15</v>
      </c>
    </row>
    <row r="108" spans="1:13">
      <c r="A108" s="5">
        <v>106</v>
      </c>
      <c r="B108" s="6">
        <v>21000800270</v>
      </c>
      <c r="C108" s="5" t="s">
        <v>37</v>
      </c>
      <c r="D108" s="5" t="s">
        <v>14</v>
      </c>
      <c r="E108" s="5">
        <v>77.3</v>
      </c>
      <c r="F108" s="7">
        <v>0.5</v>
      </c>
      <c r="G108" s="8">
        <f t="shared" si="5"/>
        <v>38.65</v>
      </c>
      <c r="H108" s="5">
        <v>72.7</v>
      </c>
      <c r="I108" s="7">
        <v>0.5</v>
      </c>
      <c r="J108" s="5">
        <f t="shared" si="8"/>
        <v>36.35</v>
      </c>
      <c r="K108" s="5"/>
      <c r="L108" s="8">
        <f t="shared" si="9"/>
        <v>75</v>
      </c>
      <c r="M108" s="9" t="s">
        <v>15</v>
      </c>
    </row>
    <row r="109" spans="1:13">
      <c r="A109" s="5">
        <v>107</v>
      </c>
      <c r="B109" s="6">
        <v>21000800572</v>
      </c>
      <c r="C109" s="5" t="s">
        <v>37</v>
      </c>
      <c r="D109" s="5" t="s">
        <v>14</v>
      </c>
      <c r="E109" s="5">
        <v>71.1</v>
      </c>
      <c r="F109" s="7">
        <v>0.5</v>
      </c>
      <c r="G109" s="8">
        <f t="shared" si="5"/>
        <v>35.55</v>
      </c>
      <c r="H109" s="5">
        <v>77.9</v>
      </c>
      <c r="I109" s="7">
        <v>0.5</v>
      </c>
      <c r="J109" s="5">
        <f t="shared" si="8"/>
        <v>38.95</v>
      </c>
      <c r="K109" s="5"/>
      <c r="L109" s="8">
        <f t="shared" si="9"/>
        <v>74.5</v>
      </c>
      <c r="M109" s="9" t="s">
        <v>17</v>
      </c>
    </row>
    <row r="110" spans="1:13">
      <c r="A110" s="5">
        <v>108</v>
      </c>
      <c r="B110" s="6">
        <v>21000800113</v>
      </c>
      <c r="C110" s="5" t="s">
        <v>37</v>
      </c>
      <c r="D110" s="5" t="s">
        <v>14</v>
      </c>
      <c r="E110" s="5">
        <v>72.65</v>
      </c>
      <c r="F110" s="7">
        <v>0.5</v>
      </c>
      <c r="G110" s="8">
        <f t="shared" si="5"/>
        <v>36.325</v>
      </c>
      <c r="H110" s="5">
        <v>73.04</v>
      </c>
      <c r="I110" s="7">
        <v>0.5</v>
      </c>
      <c r="J110" s="5">
        <f t="shared" si="8"/>
        <v>36.52</v>
      </c>
      <c r="K110" s="5"/>
      <c r="L110" s="8">
        <f t="shared" si="9"/>
        <v>72.845</v>
      </c>
      <c r="M110" s="9" t="s">
        <v>17</v>
      </c>
    </row>
    <row r="111" spans="1:13">
      <c r="A111" s="5">
        <v>109</v>
      </c>
      <c r="B111" s="6">
        <v>21000800661</v>
      </c>
      <c r="C111" s="5" t="s">
        <v>37</v>
      </c>
      <c r="D111" s="5" t="s">
        <v>14</v>
      </c>
      <c r="E111" s="5">
        <v>71.45</v>
      </c>
      <c r="F111" s="7">
        <v>0.5</v>
      </c>
      <c r="G111" s="8">
        <f t="shared" si="5"/>
        <v>35.725</v>
      </c>
      <c r="H111" s="5">
        <v>73.2</v>
      </c>
      <c r="I111" s="7">
        <v>0.5</v>
      </c>
      <c r="J111" s="5">
        <f t="shared" si="8"/>
        <v>36.6</v>
      </c>
      <c r="K111" s="5"/>
      <c r="L111" s="8">
        <f t="shared" si="9"/>
        <v>72.325</v>
      </c>
      <c r="M111" s="9" t="s">
        <v>17</v>
      </c>
    </row>
    <row r="112" spans="1:13">
      <c r="A112" s="5">
        <v>110</v>
      </c>
      <c r="B112" s="6">
        <v>21000800100</v>
      </c>
      <c r="C112" s="5" t="s">
        <v>37</v>
      </c>
      <c r="D112" s="5" t="s">
        <v>14</v>
      </c>
      <c r="E112" s="5">
        <v>67.5</v>
      </c>
      <c r="F112" s="7">
        <v>0.5</v>
      </c>
      <c r="G112" s="8">
        <f t="shared" si="5"/>
        <v>33.75</v>
      </c>
      <c r="H112" s="5">
        <v>75.8</v>
      </c>
      <c r="I112" s="7">
        <v>0.5</v>
      </c>
      <c r="J112" s="5">
        <f t="shared" si="8"/>
        <v>37.9</v>
      </c>
      <c r="K112" s="5"/>
      <c r="L112" s="8">
        <f t="shared" si="9"/>
        <v>71.65</v>
      </c>
      <c r="M112" s="9" t="s">
        <v>17</v>
      </c>
    </row>
    <row r="113" spans="1:13">
      <c r="A113" s="5">
        <v>111</v>
      </c>
      <c r="B113" s="6">
        <v>21000800598</v>
      </c>
      <c r="C113" s="5" t="s">
        <v>37</v>
      </c>
      <c r="D113" s="5" t="s">
        <v>14</v>
      </c>
      <c r="E113" s="5">
        <v>67.5</v>
      </c>
      <c r="F113" s="7">
        <v>0.5</v>
      </c>
      <c r="G113" s="8">
        <f t="shared" si="5"/>
        <v>33.75</v>
      </c>
      <c r="H113" s="5">
        <v>71.4</v>
      </c>
      <c r="I113" s="7">
        <v>0.5</v>
      </c>
      <c r="J113" s="5">
        <f t="shared" si="8"/>
        <v>35.7</v>
      </c>
      <c r="K113" s="5"/>
      <c r="L113" s="8">
        <f t="shared" si="9"/>
        <v>69.45</v>
      </c>
      <c r="M113" s="9" t="s">
        <v>17</v>
      </c>
    </row>
    <row r="114" spans="1:13">
      <c r="A114" s="5">
        <v>112</v>
      </c>
      <c r="B114" s="6">
        <v>21000800341</v>
      </c>
      <c r="C114" s="5" t="s">
        <v>37</v>
      </c>
      <c r="D114" s="5" t="s">
        <v>14</v>
      </c>
      <c r="E114" s="5">
        <v>67.95</v>
      </c>
      <c r="F114" s="7">
        <v>0.5</v>
      </c>
      <c r="G114" s="8">
        <f t="shared" si="5"/>
        <v>33.975</v>
      </c>
      <c r="H114" s="5">
        <v>67</v>
      </c>
      <c r="I114" s="7">
        <v>0.5</v>
      </c>
      <c r="J114" s="5">
        <f t="shared" si="8"/>
        <v>33.5</v>
      </c>
      <c r="K114" s="5"/>
      <c r="L114" s="8">
        <f t="shared" si="9"/>
        <v>67.475</v>
      </c>
      <c r="M114" s="9" t="s">
        <v>17</v>
      </c>
    </row>
  </sheetData>
  <sheetProtection password="E484" sheet="1" formatCells="0" formatColumns="0" formatRows="0" insertRows="0" insertColumns="0" insertHyperlinks="0" deleteColumns="0" deleteRows="0" sort="0" autoFilter="0" pivotTables="0"/>
  <autoFilter ref="A2:M114">
    <extLst/>
  </autoFilter>
  <sortState ref="A3:M114">
    <sortCondition ref="C3:C114"/>
    <sortCondition ref="D3:D114"/>
    <sortCondition ref="L3:L114" descending="1"/>
  </sortState>
  <mergeCells count="1">
    <mergeCell ref="A1:M1"/>
  </mergeCells>
  <printOptions horizontalCentered="1"/>
  <pageMargins left="0.196527777777778" right="0.275" top="0.472222222222222" bottom="0.314583333333333" header="0.5" footer="0.0388888888888889"/>
  <pageSetup paperSize="9" orientation="landscape" horizontalDpi="600"/>
  <headerFooter alignWithMargins="0" scaleWithDoc="0">
    <oddFooter>&amp;L统分人：&amp;C监督人：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成绩折算汇总表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ausa</cp:lastModifiedBy>
  <dcterms:created xsi:type="dcterms:W3CDTF">2021-06-26T03:50:00Z</dcterms:created>
  <dcterms:modified xsi:type="dcterms:W3CDTF">2021-06-27T07:10:14Z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8DA5B9020F264423A918A3155C570D14</vt:lpwstr>
  </property>
  <property fmtid="{D5CDD505-2E9C-101B-9397-08002B2CF9AE}" pid="3" name="KSOProductBuildVer">
    <vt:lpwstr>2052-11.1.0.10228</vt:lpwstr>
  </property>
  <property fmtid="{D5CDD505-2E9C-101B-9397-08002B2CF9AE}" pid="4" name="KSOReadingLayout">
    <vt:bool>true</vt:bool>
  </property>
</Properties>
</file>