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3" r:id="rId1"/>
  </sheets>
  <externalReferences>
    <externalReference r:id="rId2"/>
  </externalReferences>
  <definedNames>
    <definedName name="_xlnm._FilterDatabase" localSheetId="0" hidden="1">Sheet1!$A$2:$I$4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<sst xmlns="http://schemas.openxmlformats.org/spreadsheetml/2006/main" count="14" uniqueCount="14">
  <si>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重庆市万州区高峰街道办事处2024年选聘社区专职干部
面试成绩及汇总成绩表</t>
  </si>
  <si>
    <t>考号</t>
  </si>
  <si>
    <t>应聘岗位</t>
  </si>
  <si>
    <t>姓名</t>
  </si>
  <si>
    <t>笔试成绩</t>
  </si>
  <si>
    <t>笔试加分</t>
  </si>
  <si>
    <t>笔试综合成绩</t>
  </si>
  <si>
    <t xml:space="preserve"> 笔试综合折算成绩（50%）</t>
  </si>
  <si>
    <t>面试成绩</t>
  </si>
  <si>
    <t>面试折算成绩（50%）</t>
  </si>
  <si>
    <t>总成绩</t>
  </si>
  <si>
    <t>备注</t>
  </si>
  <si>
    <t>杨晓红</t>
  </si>
  <si>
    <t>陈秋竹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</si>
</sst>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4&#20844;&#24320;&#25307;&#32856;\&#31508;&#35797;&#36164;&#26009;\&#25253;&#3277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准考证号</v>
          </cell>
          <cell r="C1" t="str">
            <v>姓名</v>
          </cell>
          <cell r="D1" t="str">
            <v>头像照片</v>
          </cell>
          <cell r="E1" t="str">
            <v>身份证号</v>
          </cell>
          <cell r="F1" t="str">
            <v>性别</v>
          </cell>
          <cell r="G1" t="str">
            <v>民族</v>
          </cell>
          <cell r="H1" t="str">
            <v>应聘单位</v>
          </cell>
          <cell r="I1" t="str">
            <v>应聘岗位</v>
          </cell>
        </row>
        <row r="2">
          <cell r="B2">
            <v>24000100004</v>
          </cell>
          <cell r="C2" t="str">
            <v>张洪荦</v>
          </cell>
          <cell r="D2" t="str">
            <v>20240305125311558932.png</v>
          </cell>
          <cell r="E2" t="str">
            <v> 500101199908123010</v>
          </cell>
          <cell r="F2" t="str">
            <v>男</v>
          </cell>
          <cell r="G2" t="str">
            <v>汉族</v>
          </cell>
          <cell r="H2" t="str">
            <v>重庆市万州区瀼渡镇人民政府</v>
          </cell>
          <cell r="I2" t="str">
            <v>龙井社区专职干部</v>
          </cell>
        </row>
        <row r="3">
          <cell r="B3">
            <v>24000100003</v>
          </cell>
          <cell r="C3" t="str">
            <v>张朋</v>
          </cell>
          <cell r="D3" t="str">
            <v>20240305105020334997.jpg</v>
          </cell>
          <cell r="E3" t="str">
            <v> 500101199810077634</v>
          </cell>
          <cell r="F3" t="str">
            <v>男</v>
          </cell>
          <cell r="G3" t="str">
            <v>汉族</v>
          </cell>
          <cell r="H3" t="str">
            <v>重庆市万州区瀼渡镇人民政府</v>
          </cell>
          <cell r="I3" t="str">
            <v>龙井社区专职干部</v>
          </cell>
        </row>
        <row r="4">
          <cell r="B4">
            <v>24000100002</v>
          </cell>
          <cell r="C4" t="str">
            <v>谭利娟</v>
          </cell>
          <cell r="D4" t="str">
            <v>20240305101701534579.jpg</v>
          </cell>
          <cell r="E4" t="str">
            <v> 500101198710273043</v>
          </cell>
          <cell r="F4" t="str">
            <v>女</v>
          </cell>
          <cell r="G4" t="str">
            <v>汉族</v>
          </cell>
          <cell r="H4" t="str">
            <v>重庆市万州区瀼渡镇人民政府</v>
          </cell>
          <cell r="I4" t="str">
            <v>龙井社区专职干部</v>
          </cell>
        </row>
        <row r="5">
          <cell r="B5">
            <v>24000100001</v>
          </cell>
          <cell r="C5" t="str">
            <v>陈萍</v>
          </cell>
          <cell r="D5" t="str">
            <v>20240305093343414085.jpg</v>
          </cell>
          <cell r="E5" t="str">
            <v> 50010119870206302X</v>
          </cell>
          <cell r="F5" t="str">
            <v>女</v>
          </cell>
          <cell r="G5" t="str">
            <v>汉族</v>
          </cell>
          <cell r="H5" t="str">
            <v>重庆市万州区瀼渡镇人民政府</v>
          </cell>
          <cell r="I5" t="str">
            <v>龙井社区专职干部</v>
          </cell>
        </row>
        <row r="6">
          <cell r="B6">
            <v>24000200016</v>
          </cell>
          <cell r="C6" t="str">
            <v>乔宇</v>
          </cell>
          <cell r="D6" t="str">
            <v>20240307110335890711.jpg</v>
          </cell>
          <cell r="E6" t="str">
            <v> 50010119981202398X</v>
          </cell>
          <cell r="F6" t="str">
            <v>女</v>
          </cell>
          <cell r="G6" t="str">
            <v>汉族</v>
          </cell>
          <cell r="H6" t="str">
            <v>重庆市万州区熊家镇人民政府</v>
          </cell>
          <cell r="I6" t="str">
            <v>村本土人才</v>
          </cell>
        </row>
        <row r="7">
          <cell r="B7">
            <v>24000200015</v>
          </cell>
          <cell r="C7" t="str">
            <v>詹金瑞</v>
          </cell>
          <cell r="D7" t="str">
            <v>20240307104630780558.png</v>
          </cell>
          <cell r="E7" t="str">
            <v> 50010120030105398X</v>
          </cell>
          <cell r="F7" t="str">
            <v>女</v>
          </cell>
          <cell r="G7" t="str">
            <v>汉族</v>
          </cell>
          <cell r="H7" t="str">
            <v>重庆市万州区熊家镇人民政府</v>
          </cell>
          <cell r="I7" t="str">
            <v>村本土人才</v>
          </cell>
        </row>
        <row r="8">
          <cell r="B8">
            <v>24000200014</v>
          </cell>
          <cell r="C8" t="str">
            <v>温定梅</v>
          </cell>
          <cell r="D8" t="str">
            <v>20240306211230209321.jpg</v>
          </cell>
          <cell r="E8" t="str">
            <v> 500235199310207024</v>
          </cell>
          <cell r="F8" t="str">
            <v>女</v>
          </cell>
          <cell r="G8" t="str">
            <v>汉族</v>
          </cell>
          <cell r="H8" t="str">
            <v>重庆市万州区熊家镇人民政府</v>
          </cell>
          <cell r="I8" t="str">
            <v>村本土人才</v>
          </cell>
        </row>
        <row r="9">
          <cell r="B9">
            <v>24000200013</v>
          </cell>
          <cell r="C9" t="str">
            <v>孙玉莲</v>
          </cell>
          <cell r="D9" t="str">
            <v>20240306175340825858.jpg</v>
          </cell>
          <cell r="E9" t="str">
            <v> 500101199510253720</v>
          </cell>
          <cell r="F9" t="str">
            <v>女</v>
          </cell>
          <cell r="G9" t="str">
            <v>汉族</v>
          </cell>
          <cell r="H9" t="str">
            <v>重庆市万州区熊家镇人民政府</v>
          </cell>
          <cell r="I9" t="str">
            <v>村本土人才</v>
          </cell>
        </row>
        <row r="10">
          <cell r="B10">
            <v>24000200012</v>
          </cell>
          <cell r="C10" t="str">
            <v>罗莉</v>
          </cell>
          <cell r="D10" t="str">
            <v>20240306190353300139.jpg</v>
          </cell>
          <cell r="E10" t="str">
            <v> 500101199502143986</v>
          </cell>
          <cell r="F10" t="str">
            <v>女</v>
          </cell>
          <cell r="G10" t="str">
            <v>汉族</v>
          </cell>
          <cell r="H10" t="str">
            <v>重庆市万州区熊家镇人民政府</v>
          </cell>
          <cell r="I10" t="str">
            <v>村本土人才</v>
          </cell>
        </row>
        <row r="11">
          <cell r="B11">
            <v>24000200011</v>
          </cell>
          <cell r="C11" t="str">
            <v>陈庆</v>
          </cell>
          <cell r="D11" t="str">
            <v>20240306170334349639.jpg</v>
          </cell>
          <cell r="E11" t="str">
            <v> 500101199908223986</v>
          </cell>
          <cell r="F11" t="str">
            <v>女</v>
          </cell>
          <cell r="G11" t="str">
            <v>汉族</v>
          </cell>
          <cell r="H11" t="str">
            <v>重庆市万州区熊家镇人民政府</v>
          </cell>
          <cell r="I11" t="str">
            <v>村本土人才</v>
          </cell>
        </row>
        <row r="12">
          <cell r="B12">
            <v>24000200010</v>
          </cell>
          <cell r="C12" t="str">
            <v>彭琴</v>
          </cell>
          <cell r="D12" t="str">
            <v>20240306113156350958.jpg</v>
          </cell>
          <cell r="E12" t="str">
            <v> 500101199611183987</v>
          </cell>
          <cell r="F12" t="str">
            <v>女</v>
          </cell>
          <cell r="G12" t="str">
            <v>汉族</v>
          </cell>
          <cell r="H12" t="str">
            <v>重庆市万州区熊家镇人民政府</v>
          </cell>
          <cell r="I12" t="str">
            <v>村本土人才</v>
          </cell>
        </row>
        <row r="13">
          <cell r="B13">
            <v>24000200009</v>
          </cell>
          <cell r="C13" t="str">
            <v>吴莎</v>
          </cell>
          <cell r="D13" t="str">
            <v>20240306111403241854.jpg</v>
          </cell>
          <cell r="E13" t="str">
            <v> 500101199306262224</v>
          </cell>
          <cell r="F13" t="str">
            <v>女</v>
          </cell>
          <cell r="G13" t="str">
            <v>汉族</v>
          </cell>
          <cell r="H13" t="str">
            <v>重庆市万州区熊家镇人民政府</v>
          </cell>
          <cell r="I13" t="str">
            <v>村本土人才</v>
          </cell>
        </row>
        <row r="14">
          <cell r="B14">
            <v>24000200008</v>
          </cell>
          <cell r="C14" t="str">
            <v>刘祖君</v>
          </cell>
          <cell r="D14" t="str">
            <v>20240306101735170284.jpg</v>
          </cell>
          <cell r="E14" t="str">
            <v> 500101198903273533</v>
          </cell>
          <cell r="F14" t="str">
            <v>男</v>
          </cell>
          <cell r="G14" t="str">
            <v>汉族</v>
          </cell>
          <cell r="H14" t="str">
            <v>重庆市万州区熊家镇人民政府</v>
          </cell>
          <cell r="I14" t="str">
            <v>村本土人才</v>
          </cell>
        </row>
        <row r="15">
          <cell r="B15">
            <v>24000200007</v>
          </cell>
          <cell r="C15" t="str">
            <v>瞿明瑶</v>
          </cell>
          <cell r="D15" t="str">
            <v>20240305225904108006.jpg</v>
          </cell>
          <cell r="E15" t="str">
            <v> 500101200112223986</v>
          </cell>
          <cell r="F15" t="str">
            <v>女</v>
          </cell>
          <cell r="G15" t="str">
            <v>汉族</v>
          </cell>
          <cell r="H15" t="str">
            <v>重庆市万州区熊家镇人民政府</v>
          </cell>
          <cell r="I15" t="str">
            <v>村本土人才</v>
          </cell>
        </row>
        <row r="16">
          <cell r="B16">
            <v>24000200006</v>
          </cell>
          <cell r="C16" t="str">
            <v>沈立</v>
          </cell>
          <cell r="D16" t="str">
            <v>20240305114023800340.jpg</v>
          </cell>
          <cell r="E16" t="str">
            <v> 500101200005073548</v>
          </cell>
          <cell r="F16" t="str">
            <v>女</v>
          </cell>
          <cell r="G16" t="str">
            <v>汉族</v>
          </cell>
          <cell r="H16" t="str">
            <v>重庆市万州区熊家镇人民政府</v>
          </cell>
          <cell r="I16" t="str">
            <v>村本土人才</v>
          </cell>
        </row>
        <row r="17">
          <cell r="B17">
            <v>24000200005</v>
          </cell>
          <cell r="C17" t="str">
            <v>魏李杰</v>
          </cell>
          <cell r="D17" t="str">
            <v>20240305092847446351.jpg</v>
          </cell>
          <cell r="E17" t="str">
            <v> 50010119961124388X</v>
          </cell>
          <cell r="F17" t="str">
            <v>女</v>
          </cell>
          <cell r="G17" t="str">
            <v>汉族</v>
          </cell>
          <cell r="H17" t="str">
            <v>重庆市万州区熊家镇人民政府</v>
          </cell>
          <cell r="I17" t="str">
            <v>村本土人才</v>
          </cell>
        </row>
        <row r="18">
          <cell r="B18">
            <v>24000200004</v>
          </cell>
          <cell r="C18" t="str">
            <v>刘舒敏</v>
          </cell>
          <cell r="D18" t="str">
            <v>20240304210550784811.jpeg</v>
          </cell>
          <cell r="E18" t="str">
            <v> 500101199706294006</v>
          </cell>
          <cell r="F18" t="str">
            <v>女</v>
          </cell>
          <cell r="G18" t="str">
            <v>汉族</v>
          </cell>
          <cell r="H18" t="str">
            <v>重庆市万州区熊家镇人民政府</v>
          </cell>
          <cell r="I18" t="str">
            <v>村本土人才</v>
          </cell>
        </row>
        <row r="19">
          <cell r="B19">
            <v>24000200003</v>
          </cell>
          <cell r="C19" t="str">
            <v>黄志鸿</v>
          </cell>
          <cell r="D19" t="str">
            <v>20240304193311634862.jpg</v>
          </cell>
          <cell r="E19" t="str">
            <v> 500101200110313996</v>
          </cell>
          <cell r="F19" t="str">
            <v>男</v>
          </cell>
          <cell r="G19" t="str">
            <v>汉族</v>
          </cell>
          <cell r="H19" t="str">
            <v>重庆市万州区熊家镇人民政府</v>
          </cell>
          <cell r="I19" t="str">
            <v>村本土人才</v>
          </cell>
        </row>
        <row r="20">
          <cell r="B20">
            <v>24000200002</v>
          </cell>
          <cell r="C20" t="str">
            <v>袁芳</v>
          </cell>
          <cell r="D20" t="str">
            <v>20240304153755272158.jpeg</v>
          </cell>
          <cell r="E20" t="str">
            <v> 500101199812163982</v>
          </cell>
          <cell r="F20" t="str">
            <v>女</v>
          </cell>
          <cell r="G20" t="str">
            <v>汉族</v>
          </cell>
          <cell r="H20" t="str">
            <v>重庆市万州区熊家镇人民政府</v>
          </cell>
          <cell r="I20" t="str">
            <v>村本土人才</v>
          </cell>
        </row>
        <row r="21">
          <cell r="B21">
            <v>24000200001</v>
          </cell>
          <cell r="C21" t="str">
            <v>罗苏桔</v>
          </cell>
          <cell r="D21" t="str">
            <v>20240301210646807542.jpg</v>
          </cell>
          <cell r="E21" t="str">
            <v> 500101200010164022</v>
          </cell>
          <cell r="F21" t="str">
            <v>女</v>
          </cell>
          <cell r="G21" t="str">
            <v>汉族</v>
          </cell>
          <cell r="H21" t="str">
            <v>重庆市万州区熊家镇人民政府</v>
          </cell>
          <cell r="I21" t="str">
            <v>村本土人才</v>
          </cell>
        </row>
        <row r="22">
          <cell r="B22">
            <v>24000400005</v>
          </cell>
          <cell r="C22" t="str">
            <v>余波</v>
          </cell>
          <cell r="D22" t="str">
            <v>20240306113504813678.png</v>
          </cell>
          <cell r="E22" t="str">
            <v> 500101199305186258</v>
          </cell>
          <cell r="F22" t="str">
            <v>男</v>
          </cell>
          <cell r="G22" t="str">
            <v>汉族</v>
          </cell>
          <cell r="H22" t="str">
            <v>重庆市万州区余家镇人民政府</v>
          </cell>
          <cell r="I22" t="str">
            <v>五一社区专职干部</v>
          </cell>
        </row>
        <row r="23">
          <cell r="B23">
            <v>24000400004</v>
          </cell>
          <cell r="C23" t="str">
            <v>谭雪</v>
          </cell>
          <cell r="D23" t="str">
            <v>20240304213522104194.JPG</v>
          </cell>
          <cell r="E23" t="str">
            <v> 500101199406245704</v>
          </cell>
          <cell r="F23" t="str">
            <v>女</v>
          </cell>
          <cell r="G23" t="str">
            <v>汉族</v>
          </cell>
          <cell r="H23" t="str">
            <v>重庆市万州区余家镇人民政府</v>
          </cell>
          <cell r="I23" t="str">
            <v>五一社区专职干部</v>
          </cell>
        </row>
        <row r="24">
          <cell r="B24">
            <v>24000400003</v>
          </cell>
          <cell r="C24" t="str">
            <v>秦丹</v>
          </cell>
          <cell r="D24" t="str">
            <v>20240304185750469351.png</v>
          </cell>
          <cell r="E24" t="str">
            <v> 500101199707075729</v>
          </cell>
          <cell r="F24" t="str">
            <v>女</v>
          </cell>
          <cell r="G24" t="str">
            <v>汉族</v>
          </cell>
          <cell r="H24" t="str">
            <v>重庆市万州区余家镇人民政府</v>
          </cell>
          <cell r="I24" t="str">
            <v>五一社区专职干部</v>
          </cell>
        </row>
        <row r="25">
          <cell r="B25">
            <v>24000400002</v>
          </cell>
          <cell r="C25" t="str">
            <v>谭燕</v>
          </cell>
          <cell r="D25" t="str">
            <v>20240304174818106169.png</v>
          </cell>
          <cell r="E25" t="str">
            <v> 500101199701295704</v>
          </cell>
          <cell r="F25" t="str">
            <v>女</v>
          </cell>
          <cell r="G25" t="str">
            <v>汉族</v>
          </cell>
          <cell r="H25" t="str">
            <v>重庆市万州区余家镇人民政府</v>
          </cell>
          <cell r="I25" t="str">
            <v>五一社区专职干部</v>
          </cell>
        </row>
        <row r="26">
          <cell r="B26">
            <v>24000400001</v>
          </cell>
          <cell r="C26" t="str">
            <v>李志强</v>
          </cell>
          <cell r="D26" t="str">
            <v>20240304101150640475.jpg</v>
          </cell>
          <cell r="E26" t="str">
            <v> 500101199709025696</v>
          </cell>
          <cell r="F26" t="str">
            <v>男</v>
          </cell>
          <cell r="G26" t="str">
            <v>汉族</v>
          </cell>
          <cell r="H26" t="str">
            <v>重庆市万州区余家镇人民政府</v>
          </cell>
          <cell r="I26" t="str">
            <v>五一社区专职干部</v>
          </cell>
        </row>
        <row r="27">
          <cell r="B27">
            <v>24000600003</v>
          </cell>
          <cell r="C27" t="str">
            <v>黄巧琳</v>
          </cell>
          <cell r="D27" t="str">
            <v>20240305142001733474.jpg</v>
          </cell>
          <cell r="E27" t="str">
            <v> 513722199604301681</v>
          </cell>
          <cell r="F27" t="str">
            <v>女</v>
          </cell>
          <cell r="G27" t="str">
            <v>汉族</v>
          </cell>
          <cell r="H27" t="str">
            <v>重庆市万州区高峰街道办事处</v>
          </cell>
          <cell r="I27" t="str">
            <v>鹿山社区专职干部</v>
          </cell>
        </row>
        <row r="28">
          <cell r="B28">
            <v>24000600002</v>
          </cell>
          <cell r="C28" t="str">
            <v>杨晓红</v>
          </cell>
          <cell r="D28" t="str">
            <v>20240305135708410993.jpg</v>
          </cell>
          <cell r="E28" t="str">
            <v> 500101198602081220</v>
          </cell>
          <cell r="F28" t="str">
            <v>女</v>
          </cell>
          <cell r="G28" t="str">
            <v>汉族</v>
          </cell>
          <cell r="H28" t="str">
            <v>重庆市万州区高峰街道办事处</v>
          </cell>
          <cell r="I28" t="str">
            <v>鹿山社区专职干部</v>
          </cell>
        </row>
        <row r="29">
          <cell r="B29">
            <v>24000600001</v>
          </cell>
          <cell r="C29" t="str">
            <v>陈秋竹</v>
          </cell>
          <cell r="D29" t="str">
            <v>20240302155312539897.png</v>
          </cell>
          <cell r="E29" t="str">
            <v> 500101199107301729</v>
          </cell>
          <cell r="F29" t="str">
            <v>女</v>
          </cell>
          <cell r="G29" t="str">
            <v>汉族</v>
          </cell>
          <cell r="H29" t="str">
            <v>重庆市万州区高峰街道办事处</v>
          </cell>
          <cell r="I29" t="str">
            <v>鹿山社区专职干部</v>
          </cell>
        </row>
        <row r="30">
          <cell r="B30">
            <v>24000300002</v>
          </cell>
          <cell r="C30" t="str">
            <v>李淋</v>
          </cell>
          <cell r="D30" t="str">
            <v>20240306104713877494.jpg</v>
          </cell>
          <cell r="E30" t="str">
            <v> 500101199202295590</v>
          </cell>
          <cell r="F30" t="str">
            <v>男</v>
          </cell>
          <cell r="G30" t="str">
            <v>汉族</v>
          </cell>
          <cell r="H30" t="str">
            <v>重庆市万州区孙家镇人民政府</v>
          </cell>
          <cell r="I30" t="str">
            <v>飞龙桥社区专职干部</v>
          </cell>
        </row>
        <row r="31">
          <cell r="B31">
            <v>24000300001</v>
          </cell>
          <cell r="C31" t="str">
            <v>唐克芳</v>
          </cell>
          <cell r="D31" t="str">
            <v>20240301160437642879.jpeg</v>
          </cell>
          <cell r="E31" t="str">
            <v> 500228199009238629</v>
          </cell>
          <cell r="F31" t="str">
            <v>女</v>
          </cell>
          <cell r="G31" t="str">
            <v>汉族</v>
          </cell>
          <cell r="H31" t="str">
            <v>重庆市万州区孙家镇人民政府</v>
          </cell>
          <cell r="I31" t="str">
            <v>飞龙桥社区专职干部</v>
          </cell>
        </row>
        <row r="32">
          <cell r="B32">
            <v>24000700002</v>
          </cell>
          <cell r="C32" t="str">
            <v>熊浩宇</v>
          </cell>
          <cell r="D32" t="str">
            <v>20240302184218205440.jpeg</v>
          </cell>
          <cell r="E32" t="str">
            <v> 500101199911047899</v>
          </cell>
          <cell r="F32" t="str">
            <v>男</v>
          </cell>
          <cell r="G32" t="str">
            <v>汉族</v>
          </cell>
          <cell r="H32" t="str">
            <v>重庆市万州区太龙镇人民政府</v>
          </cell>
          <cell r="I32" t="str">
            <v>大田社区专职干部</v>
          </cell>
        </row>
        <row r="33">
          <cell r="B33">
            <v>24000700001</v>
          </cell>
          <cell r="C33" t="str">
            <v>魏志强</v>
          </cell>
          <cell r="D33" t="str">
            <v>20240302162004193055.jpg</v>
          </cell>
          <cell r="E33" t="str">
            <v> 50010119971009789X</v>
          </cell>
          <cell r="F33" t="str">
            <v>男</v>
          </cell>
          <cell r="G33" t="str">
            <v>汉族</v>
          </cell>
          <cell r="H33" t="str">
            <v>重庆市万州区太龙镇人民政府</v>
          </cell>
          <cell r="I33" t="str">
            <v>大田社区专职干部</v>
          </cell>
        </row>
        <row r="34">
          <cell r="B34">
            <v>24000500019</v>
          </cell>
          <cell r="C34" t="str">
            <v>金海霞</v>
          </cell>
          <cell r="D34" t="str">
            <v>20240307125900736859.jpg</v>
          </cell>
          <cell r="E34" t="str">
            <v> 500101199702117280</v>
          </cell>
          <cell r="F34" t="str">
            <v>女</v>
          </cell>
          <cell r="G34" t="str">
            <v>汉族</v>
          </cell>
          <cell r="H34" t="str">
            <v>重庆市万州区新田镇人民政府</v>
          </cell>
          <cell r="I34" t="str">
            <v>金山社区综合服务专职干部</v>
          </cell>
        </row>
        <row r="35">
          <cell r="B35">
            <v>24000500018</v>
          </cell>
          <cell r="C35" t="str">
            <v>汤玉婷</v>
          </cell>
          <cell r="D35" t="str">
            <v>20240306225453266631.jpeg</v>
          </cell>
          <cell r="E35" t="str">
            <v> 500101199903063143</v>
          </cell>
          <cell r="F35" t="str">
            <v>女</v>
          </cell>
          <cell r="G35" t="str">
            <v>汉族</v>
          </cell>
          <cell r="H35" t="str">
            <v>重庆市万州区新田镇人民政府</v>
          </cell>
          <cell r="I35" t="str">
            <v>小岭社区综合治理专职干部</v>
          </cell>
        </row>
        <row r="36">
          <cell r="B36">
            <v>24000500017</v>
          </cell>
          <cell r="C36" t="str">
            <v>冉雨</v>
          </cell>
          <cell r="D36" t="str">
            <v>20240307152921608034.png</v>
          </cell>
          <cell r="E36" t="str">
            <v> 500101199904243111</v>
          </cell>
          <cell r="F36" t="str">
            <v>男</v>
          </cell>
          <cell r="G36" t="str">
            <v>汉族</v>
          </cell>
          <cell r="H36" t="str">
            <v>重庆市万州区新田镇人民政府</v>
          </cell>
          <cell r="I36" t="str">
            <v>小岭社区综合治理专职干部</v>
          </cell>
        </row>
        <row r="37">
          <cell r="B37">
            <v>24000500016</v>
          </cell>
          <cell r="C37" t="str">
            <v>金亚丽</v>
          </cell>
          <cell r="D37" t="str">
            <v>20240306213356665216.jpeg</v>
          </cell>
          <cell r="E37" t="str">
            <v> 500101199808087585</v>
          </cell>
          <cell r="F37" t="str">
            <v>女</v>
          </cell>
          <cell r="G37" t="str">
            <v>汉族</v>
          </cell>
          <cell r="H37" t="str">
            <v>重庆市万州区新田镇人民政府</v>
          </cell>
          <cell r="I37" t="str">
            <v>小岭社区综合治理专职干部</v>
          </cell>
        </row>
        <row r="38">
          <cell r="B38">
            <v>24000500015</v>
          </cell>
          <cell r="C38" t="str">
            <v>陈瑶</v>
          </cell>
          <cell r="D38" t="str">
            <v>20240306210014408850.jpg</v>
          </cell>
          <cell r="E38" t="str">
            <v> 500101199907075141</v>
          </cell>
          <cell r="F38" t="str">
            <v>女</v>
          </cell>
          <cell r="G38" t="str">
            <v>汉族</v>
          </cell>
          <cell r="H38" t="str">
            <v>重庆市万州区新田镇人民政府</v>
          </cell>
          <cell r="I38" t="str">
            <v>金山社区综合服务专职干部</v>
          </cell>
        </row>
        <row r="39">
          <cell r="B39">
            <v>24000500014</v>
          </cell>
          <cell r="C39" t="str">
            <v>谭春梅</v>
          </cell>
          <cell r="D39" t="str">
            <v>20240306152712471453.jpg</v>
          </cell>
          <cell r="E39" t="str">
            <v> 500101199411107584</v>
          </cell>
          <cell r="F39" t="str">
            <v>女</v>
          </cell>
          <cell r="G39" t="str">
            <v>汉族</v>
          </cell>
          <cell r="H39" t="str">
            <v>重庆市万州区新田镇人民政府</v>
          </cell>
          <cell r="I39" t="str">
            <v>金山社区综合服务专职干部</v>
          </cell>
        </row>
        <row r="40">
          <cell r="B40">
            <v>24000500013</v>
          </cell>
          <cell r="C40" t="str">
            <v>雷婷</v>
          </cell>
          <cell r="D40" t="str">
            <v>20240306112811501760.jpg</v>
          </cell>
          <cell r="E40" t="str">
            <v> 500101198910257988</v>
          </cell>
          <cell r="F40" t="str">
            <v>女</v>
          </cell>
          <cell r="G40" t="str">
            <v>汉族</v>
          </cell>
          <cell r="H40" t="str">
            <v>重庆市万州区新田镇人民政府</v>
          </cell>
          <cell r="I40" t="str">
            <v>小岭社区综合治理专职干部</v>
          </cell>
        </row>
        <row r="41">
          <cell r="B41">
            <v>24000500012</v>
          </cell>
          <cell r="C41" t="str">
            <v>程林</v>
          </cell>
          <cell r="D41" t="str">
            <v>20240305164802267339.jpg</v>
          </cell>
          <cell r="E41" t="str">
            <v> 500101199607127288</v>
          </cell>
          <cell r="F41" t="str">
            <v>女</v>
          </cell>
          <cell r="G41" t="str">
            <v>汉族</v>
          </cell>
          <cell r="H41" t="str">
            <v>重庆市万州区新田镇人民政府</v>
          </cell>
          <cell r="I41" t="str">
            <v>金山社区综合服务专职干部</v>
          </cell>
        </row>
        <row r="42">
          <cell r="B42">
            <v>24000500011</v>
          </cell>
          <cell r="C42" t="str">
            <v>何启鸿</v>
          </cell>
          <cell r="D42" t="str">
            <v>20240305125952650742.jpeg</v>
          </cell>
          <cell r="E42" t="str">
            <v> 50010119990704728X</v>
          </cell>
          <cell r="F42" t="str">
            <v>女</v>
          </cell>
          <cell r="G42" t="str">
            <v>汉族</v>
          </cell>
          <cell r="H42" t="str">
            <v>重庆市万州区新田镇人民政府</v>
          </cell>
          <cell r="I42" t="str">
            <v>金山社区综合服务专职干部</v>
          </cell>
        </row>
        <row r="43">
          <cell r="B43">
            <v>24000500010</v>
          </cell>
          <cell r="C43" t="str">
            <v>张天意</v>
          </cell>
          <cell r="D43" t="str">
            <v>20240305120340291711.jpg</v>
          </cell>
          <cell r="E43" t="str">
            <v> 50010120001105727X</v>
          </cell>
          <cell r="F43" t="str">
            <v>男</v>
          </cell>
          <cell r="G43" t="str">
            <v>汉族</v>
          </cell>
          <cell r="H43" t="str">
            <v>重庆市万州区新田镇人民政府</v>
          </cell>
          <cell r="I43" t="str">
            <v>金山社区综合服务专职干部</v>
          </cell>
        </row>
        <row r="44">
          <cell r="B44">
            <v>24000500009</v>
          </cell>
          <cell r="C44" t="str">
            <v>杨国庆</v>
          </cell>
          <cell r="D44" t="str">
            <v>20240305101010210977.jpg</v>
          </cell>
          <cell r="E44" t="str">
            <v> 500101198909027325</v>
          </cell>
          <cell r="F44" t="str">
            <v>女</v>
          </cell>
          <cell r="G44" t="str">
            <v>汉族</v>
          </cell>
          <cell r="H44" t="str">
            <v>重庆市万州区新田镇人民政府</v>
          </cell>
          <cell r="I44" t="str">
            <v>金山社区综合服务专职干部</v>
          </cell>
        </row>
        <row r="45">
          <cell r="B45">
            <v>24000500008</v>
          </cell>
          <cell r="C45" t="str">
            <v>幸艳</v>
          </cell>
          <cell r="D45" t="str">
            <v>20240304215618474264.jpg</v>
          </cell>
          <cell r="E45" t="str">
            <v> 500101199801107280</v>
          </cell>
          <cell r="F45" t="str">
            <v>女</v>
          </cell>
          <cell r="G45" t="str">
            <v>汉族</v>
          </cell>
          <cell r="H45" t="str">
            <v>重庆市万州区新田镇人民政府</v>
          </cell>
          <cell r="I45" t="str">
            <v>小岭社区综合治理专职干部</v>
          </cell>
        </row>
        <row r="46">
          <cell r="B46">
            <v>24000500007</v>
          </cell>
          <cell r="C46" t="str">
            <v>谭美玲</v>
          </cell>
          <cell r="D46" t="str">
            <v>20240304125706820323.jpg</v>
          </cell>
          <cell r="E46" t="str">
            <v> 500229199801021825</v>
          </cell>
          <cell r="F46" t="str">
            <v>女</v>
          </cell>
          <cell r="G46" t="str">
            <v>汉族</v>
          </cell>
          <cell r="H46" t="str">
            <v>重庆市万州区新田镇人民政府</v>
          </cell>
          <cell r="I46" t="str">
            <v>金山社区综合服务专职干部</v>
          </cell>
        </row>
        <row r="47">
          <cell r="B47">
            <v>24000500006</v>
          </cell>
          <cell r="C47" t="str">
            <v>韩维</v>
          </cell>
          <cell r="D47" t="str">
            <v>20240304131715683738.jpg</v>
          </cell>
          <cell r="E47" t="str">
            <v> 511025198610117658</v>
          </cell>
          <cell r="F47" t="str">
            <v>男</v>
          </cell>
          <cell r="G47" t="str">
            <v>汉族</v>
          </cell>
          <cell r="H47" t="str">
            <v>重庆市万州区新田镇人民政府</v>
          </cell>
          <cell r="I47" t="str">
            <v>小岭社区综合治理专职干部</v>
          </cell>
        </row>
        <row r="48">
          <cell r="B48">
            <v>24000500005</v>
          </cell>
          <cell r="C48" t="str">
            <v>邬华燕</v>
          </cell>
          <cell r="D48" t="str">
            <v>20240304124004299327.jpeg</v>
          </cell>
          <cell r="E48" t="str">
            <v> 500101200010287508</v>
          </cell>
          <cell r="F48" t="str">
            <v>女</v>
          </cell>
          <cell r="G48" t="str">
            <v>汉族</v>
          </cell>
          <cell r="H48" t="str">
            <v>重庆市万州区新田镇人民政府</v>
          </cell>
          <cell r="I48" t="str">
            <v>金山社区综合服务专职干部</v>
          </cell>
        </row>
        <row r="49">
          <cell r="B49">
            <v>24000500004</v>
          </cell>
          <cell r="C49" t="str">
            <v>方宇平</v>
          </cell>
          <cell r="D49" t="str">
            <v>20240304091446328284.png</v>
          </cell>
          <cell r="E49" t="str">
            <v> 500101199511259462</v>
          </cell>
          <cell r="F49" t="str">
            <v>女</v>
          </cell>
          <cell r="G49" t="str">
            <v>汉族</v>
          </cell>
          <cell r="H49" t="str">
            <v>重庆市万州区新田镇人民政府</v>
          </cell>
          <cell r="I49" t="str">
            <v>小岭社区综合治理专职干部</v>
          </cell>
        </row>
        <row r="50">
          <cell r="B50">
            <v>24000500003</v>
          </cell>
          <cell r="C50" t="str">
            <v>李永洁</v>
          </cell>
          <cell r="D50" t="str">
            <v>20240304091133776623.jpg</v>
          </cell>
          <cell r="E50" t="str">
            <v> 500101199508107302</v>
          </cell>
          <cell r="F50" t="str">
            <v>女</v>
          </cell>
          <cell r="G50" t="str">
            <v>汉族</v>
          </cell>
          <cell r="H50" t="str">
            <v>重庆市万州区新田镇人民政府</v>
          </cell>
          <cell r="I50" t="str">
            <v>金山社区综合服务专职干部</v>
          </cell>
        </row>
        <row r="51">
          <cell r="B51">
            <v>24000500002</v>
          </cell>
          <cell r="C51" t="str">
            <v>谭洁</v>
          </cell>
          <cell r="D51" t="str">
            <v>20240302214808243278.jpeg</v>
          </cell>
          <cell r="E51" t="str">
            <v> 500101199908037286</v>
          </cell>
          <cell r="F51" t="str">
            <v>女</v>
          </cell>
          <cell r="G51" t="str">
            <v>汉族</v>
          </cell>
          <cell r="H51" t="str">
            <v>重庆市万州区新田镇人民政府</v>
          </cell>
          <cell r="I51" t="str">
            <v>金山社区综合服务专职干部</v>
          </cell>
        </row>
        <row r="52">
          <cell r="B52">
            <v>24000500001</v>
          </cell>
          <cell r="C52" t="str">
            <v>邓国庆</v>
          </cell>
          <cell r="D52" t="str">
            <v>20240302190818627999.jpg</v>
          </cell>
          <cell r="E52" t="str">
            <v> 500101199808117270</v>
          </cell>
          <cell r="F52" t="str">
            <v>男</v>
          </cell>
          <cell r="G52" t="str">
            <v>汉族</v>
          </cell>
          <cell r="H52" t="str">
            <v>重庆市万州区新田镇人民政府</v>
          </cell>
          <cell r="I52" t="str">
            <v>金山社区综合服务专职干部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F7" sqref="F7"/>
    </sheetView>
  </sheetViews>
  <sheetFormatPr defaultColWidth="9" defaultRowHeight="25" customHeight="1" outlineLevelRow="3"/>
  <cols>
    <col min="1" max="1" width="11.75" style="3" customWidth="1"/>
    <col min="2" max="2" width="12" style="3" customWidth="1"/>
    <col min="3" max="3" width="10.875" style="3" customWidth="1"/>
    <col min="4" max="4" width="9.875" customWidth="1"/>
    <col min="5" max="5" width="8.375" customWidth="1"/>
    <col min="6" max="6" width="8.75" customWidth="1"/>
    <col min="7" max="7" width="12.5" customWidth="1"/>
    <col min="8" max="8" width="9.375" customWidth="1"/>
    <col min="9" max="9" width="9.5" style="3" customWidth="1"/>
    <col min="10" max="10" width="11.375" style="4" customWidth="1"/>
    <col min="11" max="11" width="9" style="5"/>
  </cols>
  <sheetData>
    <row r="1" s="1" customFormat="1" ht="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customHeight="1" spans="1:11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customHeight="1" spans="1:11">
      <c r="A3" s="11">
        <v>24000600002</v>
      </c>
      <c r="B3" s="7" t="str">
        <f>VLOOKUP(A3,[1]Sheet1!$B:$I,8,0)</f>
        <v>鹿山社区专职干部</v>
      </c>
      <c r="C3" s="7" t="s">
        <v>12</v>
      </c>
      <c r="D3" s="7">
        <v>65</v>
      </c>
      <c r="E3" s="7">
        <v>11</v>
      </c>
      <c r="F3" s="7">
        <v>76</v>
      </c>
      <c r="G3" s="7">
        <f>F3*0.5</f>
        <v>38</v>
      </c>
      <c r="H3" s="10">
        <v>81.62</v>
      </c>
      <c r="I3" s="7">
        <f>H3*0.5</f>
        <v>40.81</v>
      </c>
      <c r="J3" s="7">
        <f>G3+I3</f>
        <v>78.81</v>
      </c>
      <c r="K3" s="10"/>
    </row>
    <row r="4" s="2" customFormat="1" customHeight="1" spans="1:11">
      <c r="A4" s="11">
        <v>24000600001</v>
      </c>
      <c r="B4" s="7" t="str">
        <f>VLOOKUP(A4,[1]Sheet1!$B:$I,8,0)</f>
        <v>鹿山社区专职干部</v>
      </c>
      <c r="C4" s="7" t="s">
        <v>13</v>
      </c>
      <c r="D4" s="7">
        <v>65</v>
      </c>
      <c r="E4" s="7">
        <v>2</v>
      </c>
      <c r="F4" s="7">
        <v>67</v>
      </c>
      <c r="G4" s="7">
        <f>F4*0.5</f>
        <v>33.5</v>
      </c>
      <c r="H4" s="10">
        <v>77.41</v>
      </c>
      <c r="I4" s="12">
        <f>H4*0.5</f>
        <v>38.705</v>
      </c>
      <c r="J4" s="12">
        <f>G4+I4</f>
        <v>72.205</v>
      </c>
      <c r="K4" s="10"/>
    </row>
  </sheetData>
  <autoFilter ref="A2:I4">
    <sortState ref="A2:I4">
      <sortCondition ref="B3:B23"/>
      <sortCondition ref="C3:C23"/>
      <sortCondition ref="I3:I23" descending="1"/>
    </sortState>
    <extLst/>
  </autoFilter>
  <sortState ref="A3:K32">
    <sortCondition ref="B3:B32"/>
    <sortCondition ref="J3:J32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2024-03-22T08:47:02Z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DADCBB3E748C498694BB69A6D99E5CCC_13</vt:lpwstr>
  </property>
  <property fmtid="{D5CDD505-2E9C-101B-9397-08002B2CF9AE}" pid="3" name="KSOProductBuildVer">
    <vt:lpwstr>2052-12.1.0.16120</vt:lpwstr>
  </property>
</Properties>
</file>